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5 класс" sheetId="1" r:id="rId1"/>
    <sheet name="6 класс" sheetId="2" r:id="rId2"/>
    <sheet name="8-11" sheetId="3" r:id="rId3"/>
  </sheets>
  <externalReferences>
    <externalReference r:id="rId4"/>
  </externalReferences>
  <definedNames>
    <definedName name="discipline">[1]Лист2!$N$3:$N$24</definedName>
    <definedName name="region">[1]Лист2!$L$4:$L$64</definedName>
  </definedNames>
  <calcPr calcId="145621"/>
</workbook>
</file>

<file path=xl/calcChain.xml><?xml version="1.0" encoding="utf-8"?>
<calcChain xmlns="http://schemas.openxmlformats.org/spreadsheetml/2006/main">
  <c r="M9" i="3" l="1"/>
  <c r="M7" i="3" l="1"/>
  <c r="M8" i="3"/>
  <c r="M18" i="3" l="1"/>
  <c r="M15" i="3"/>
  <c r="M17" i="3"/>
  <c r="M12" i="3"/>
  <c r="M13" i="3"/>
  <c r="M11" i="3"/>
  <c r="M10" i="2"/>
  <c r="M9" i="2"/>
  <c r="M8" i="2"/>
  <c r="M18" i="2"/>
  <c r="M27" i="2"/>
  <c r="M17" i="2"/>
  <c r="M21" i="2"/>
  <c r="M16" i="2"/>
  <c r="M20" i="2"/>
  <c r="M31" i="2"/>
  <c r="M26" i="2"/>
  <c r="M30" i="2"/>
  <c r="M25" i="2"/>
  <c r="M29" i="2"/>
  <c r="M15" i="2"/>
  <c r="M24" i="2"/>
  <c r="M23" i="2"/>
  <c r="M22" i="2"/>
  <c r="M14" i="2"/>
  <c r="M13" i="2"/>
  <c r="M28" i="2"/>
  <c r="M7" i="2"/>
  <c r="M12" i="2"/>
  <c r="M19" i="2"/>
  <c r="M11" i="2"/>
  <c r="M19" i="1"/>
  <c r="M12" i="1"/>
  <c r="M13" i="1"/>
  <c r="M14" i="1"/>
  <c r="M10" i="1"/>
  <c r="M15" i="1"/>
  <c r="M16" i="1"/>
  <c r="M11" i="1"/>
  <c r="M6" i="1"/>
  <c r="M21" i="1"/>
  <c r="M7" i="1"/>
  <c r="M22" i="1"/>
  <c r="M17" i="1"/>
  <c r="M18" i="1"/>
  <c r="M8" i="1"/>
  <c r="M9" i="1"/>
  <c r="M20" i="1"/>
</calcChain>
</file>

<file path=xl/sharedStrings.xml><?xml version="1.0" encoding="utf-8"?>
<sst xmlns="http://schemas.openxmlformats.org/spreadsheetml/2006/main" count="552" uniqueCount="172">
  <si>
    <t>г. Канск</t>
  </si>
  <si>
    <t>Предмет:</t>
  </si>
  <si>
    <t>Дата проведения:</t>
  </si>
  <si>
    <t>Место проведения:</t>
  </si>
  <si>
    <t>Председатель жюри:</t>
  </si>
  <si>
    <t>Иванов</t>
  </si>
  <si>
    <t>Иван</t>
  </si>
  <si>
    <t>Иванович</t>
  </si>
  <si>
    <t>М</t>
  </si>
  <si>
    <t>Да</t>
  </si>
  <si>
    <t>Полное название общеобразовате….</t>
  </si>
  <si>
    <t>Призер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</si>
  <si>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</si>
  <si>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</si>
  <si>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</si>
  <si>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</si>
  <si>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</si>
  <si>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</si>
  <si>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</si>
  <si>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</si>
  <si>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</si>
  <si>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</si>
  <si>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</si>
  <si>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</si>
  <si>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</si>
  <si>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Балл за 1й этап</t>
  </si>
  <si>
    <t>Учитель-наставник (ФИО полностью)</t>
  </si>
  <si>
    <t>% выполнения</t>
  </si>
  <si>
    <t>информатика</t>
  </si>
  <si>
    <t>МАОУ "Гимназия №1"</t>
  </si>
  <si>
    <t>Вылегжанина Т.Ю.</t>
  </si>
  <si>
    <t>Серебренникова</t>
  </si>
  <si>
    <t>Алиса</t>
  </si>
  <si>
    <t>ж</t>
  </si>
  <si>
    <t>5а</t>
  </si>
  <si>
    <t xml:space="preserve">Мещенский </t>
  </si>
  <si>
    <t>Денис</t>
  </si>
  <si>
    <t>м</t>
  </si>
  <si>
    <t xml:space="preserve">Кривцова </t>
  </si>
  <si>
    <t>Елизавета</t>
  </si>
  <si>
    <t>5б</t>
  </si>
  <si>
    <t>Михайленко</t>
  </si>
  <si>
    <t>Анастасия</t>
  </si>
  <si>
    <t>Басангова</t>
  </si>
  <si>
    <t>Ксения</t>
  </si>
  <si>
    <t>Малышева</t>
  </si>
  <si>
    <t>Наталья</t>
  </si>
  <si>
    <t>Блинникова</t>
  </si>
  <si>
    <t>Редькина</t>
  </si>
  <si>
    <t>Дарья</t>
  </si>
  <si>
    <t>Мясоедова</t>
  </si>
  <si>
    <t>Татьяна</t>
  </si>
  <si>
    <t>Бойчиков</t>
  </si>
  <si>
    <t>Виктор</t>
  </si>
  <si>
    <t>Ермаков</t>
  </si>
  <si>
    <t>Илья</t>
  </si>
  <si>
    <t>Кондрова</t>
  </si>
  <si>
    <t>Полина</t>
  </si>
  <si>
    <t>Шарипова</t>
  </si>
  <si>
    <t>Карина</t>
  </si>
  <si>
    <t>Чупров</t>
  </si>
  <si>
    <t>Назар</t>
  </si>
  <si>
    <t>Бескровный</t>
  </si>
  <si>
    <t>Егор</t>
  </si>
  <si>
    <t>Соловьёв</t>
  </si>
  <si>
    <t>Вячеслав</t>
  </si>
  <si>
    <t>Дмитриева</t>
  </si>
  <si>
    <t>призер</t>
  </si>
  <si>
    <t>Федорчук</t>
  </si>
  <si>
    <t>Юрьевич</t>
  </si>
  <si>
    <t>6а</t>
  </si>
  <si>
    <t>Шпаковская</t>
  </si>
  <si>
    <t>Анна</t>
  </si>
  <si>
    <t>Дмитриевна</t>
  </si>
  <si>
    <t>Какаулин</t>
  </si>
  <si>
    <t>Александрович</t>
  </si>
  <si>
    <t>Ширяева</t>
  </si>
  <si>
    <t>Максимовна</t>
  </si>
  <si>
    <t>Марина</t>
  </si>
  <si>
    <t xml:space="preserve">Евстремская </t>
  </si>
  <si>
    <t>Екатерина</t>
  </si>
  <si>
    <t>Сергеевна</t>
  </si>
  <si>
    <t>Малицкий</t>
  </si>
  <si>
    <t>Яков</t>
  </si>
  <si>
    <t>Вячеславович</t>
  </si>
  <si>
    <t>Константин</t>
  </si>
  <si>
    <t>Сергеевич</t>
  </si>
  <si>
    <t>Сысоев</t>
  </si>
  <si>
    <t>Корчун</t>
  </si>
  <si>
    <t>Никита</t>
  </si>
  <si>
    <t>Игоревич</t>
  </si>
  <si>
    <t>Томащук</t>
  </si>
  <si>
    <t>Артём</t>
  </si>
  <si>
    <t>Никифоряк</t>
  </si>
  <si>
    <t>Кирилл</t>
  </si>
  <si>
    <t>Дементьева</t>
  </si>
  <si>
    <t>Харунжа</t>
  </si>
  <si>
    <t>Виктория</t>
  </si>
  <si>
    <t>Владимировна</t>
  </si>
  <si>
    <t>Войтова</t>
  </si>
  <si>
    <t>Овиковна</t>
  </si>
  <si>
    <t>Кускаева</t>
  </si>
  <si>
    <t>Валерия</t>
  </si>
  <si>
    <t>Евгеньевна</t>
  </si>
  <si>
    <t>Романова</t>
  </si>
  <si>
    <t>Алексеевна</t>
  </si>
  <si>
    <t>Мазурова</t>
  </si>
  <si>
    <t>6б</t>
  </si>
  <si>
    <t>Малахова</t>
  </si>
  <si>
    <t>Алёна</t>
  </si>
  <si>
    <t>Крапошин</t>
  </si>
  <si>
    <t>Александр</t>
  </si>
  <si>
    <t>Васильева</t>
  </si>
  <si>
    <t>Трегубов</t>
  </si>
  <si>
    <t>Данил</t>
  </si>
  <si>
    <t>Васильченко</t>
  </si>
  <si>
    <t>Давыд</t>
  </si>
  <si>
    <t>Романович</t>
  </si>
  <si>
    <t>Кристина</t>
  </si>
  <si>
    <t>Диденко</t>
  </si>
  <si>
    <t>Мария</t>
  </si>
  <si>
    <t>Андреева</t>
  </si>
  <si>
    <t>Карпачёва</t>
  </si>
  <si>
    <t>Орешонок</t>
  </si>
  <si>
    <t>Андреевна</t>
  </si>
  <si>
    <t>победитель</t>
  </si>
  <si>
    <t>Браун</t>
  </si>
  <si>
    <t>Владимиров</t>
  </si>
  <si>
    <t>Анохин</t>
  </si>
  <si>
    <t>Игорь</t>
  </si>
  <si>
    <t>Гончарова</t>
  </si>
  <si>
    <t>Лихота</t>
  </si>
  <si>
    <t>Евгеньевич</t>
  </si>
  <si>
    <t>Эдуардович</t>
  </si>
  <si>
    <t>Николаевна</t>
  </si>
  <si>
    <t>Дмитриевич</t>
  </si>
  <si>
    <t>Владимирович</t>
  </si>
  <si>
    <t>Олеговна</t>
  </si>
  <si>
    <t>Олегович</t>
  </si>
  <si>
    <t>Викторович</t>
  </si>
  <si>
    <t>Игоревна</t>
  </si>
  <si>
    <t>Михайловна</t>
  </si>
  <si>
    <t>Александровна</t>
  </si>
  <si>
    <t>Зиёдулловна</t>
  </si>
  <si>
    <t>Быстрова Г.В.</t>
  </si>
  <si>
    <t xml:space="preserve">Сергеевна </t>
  </si>
  <si>
    <t xml:space="preserve">Андреевна </t>
  </si>
  <si>
    <t xml:space="preserve">Викторовна </t>
  </si>
  <si>
    <t>Андреевич</t>
  </si>
  <si>
    <t xml:space="preserve">Васильевич </t>
  </si>
  <si>
    <t xml:space="preserve">Евгеньевна </t>
  </si>
  <si>
    <t>Валерьевна</t>
  </si>
  <si>
    <t>9б</t>
  </si>
  <si>
    <t>9а</t>
  </si>
  <si>
    <t>11а</t>
  </si>
  <si>
    <t>11б</t>
  </si>
  <si>
    <t>10а</t>
  </si>
  <si>
    <t xml:space="preserve">победитель </t>
  </si>
  <si>
    <t xml:space="preserve">Быстрова Г.В. </t>
  </si>
  <si>
    <t>Васюкович</t>
  </si>
  <si>
    <t>Владимир</t>
  </si>
  <si>
    <t>Подлепенец</t>
  </si>
  <si>
    <t>8б</t>
  </si>
  <si>
    <t>Витальевич</t>
  </si>
  <si>
    <t>8 класс</t>
  </si>
  <si>
    <t>9 класс</t>
  </si>
  <si>
    <t>10 класс</t>
  </si>
  <si>
    <t>11 класс</t>
  </si>
  <si>
    <t>да</t>
  </si>
  <si>
    <t>г.Канск</t>
  </si>
  <si>
    <t>Клюшенков</t>
  </si>
  <si>
    <t>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</si>
</sst>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1" applyAlignment="1">
      <alignment horizontal="right"/>
    </xf>
    <xf numFmtId="164" fontId="0" fillId="0" borderId="0" xfId="0" applyNumberFormat="1"/>
    <xf numFmtId="14" fontId="0" fillId="0" borderId="0" xfId="0" applyNumberFormat="1"/>
    <xf numFmtId="0" fontId="1" fillId="0" borderId="0" xfId="1" applyFont="1" applyAlignment="1">
      <alignment horizontal="right"/>
    </xf>
    <xf numFmtId="0" fontId="2" fillId="0" borderId="0" xfId="2" applyAlignment="1" applyProtection="1"/>
    <xf numFmtId="0" fontId="0" fillId="0" borderId="1" xfId="0" applyBorder="1" applyAlignment="1">
      <alignment horizontal="left" vertical="center"/>
    </xf>
    <xf numFmtId="0" fontId="1" fillId="0" borderId="2" xfId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0" fillId="0" borderId="5" xfId="0" applyNumberFormat="1" applyBorder="1" applyAlignment="1">
      <alignment horizontal="left" vertical="center"/>
    </xf>
    <xf numFmtId="0" fontId="1" fillId="2" borderId="6" xfId="1" applyFill="1" applyBorder="1" applyAlignment="1">
      <alignment vertical="center"/>
    </xf>
    <xf numFmtId="0" fontId="1" fillId="2" borderId="6" xfId="1" applyFill="1" applyBorder="1" applyAlignment="1">
      <alignment vertical="center" wrapText="1"/>
    </xf>
    <xf numFmtId="0" fontId="1" fillId="2" borderId="6" xfId="1" applyFont="1" applyFill="1" applyBorder="1" applyAlignment="1">
      <alignment vertical="center" wrapText="1"/>
    </xf>
    <xf numFmtId="164" fontId="1" fillId="2" borderId="6" xfId="1" applyNumberFormat="1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/>
    <xf numFmtId="14" fontId="0" fillId="0" borderId="7" xfId="0" applyNumberFormat="1" applyBorder="1"/>
    <xf numFmtId="165" fontId="0" fillId="0" borderId="7" xfId="0" applyNumberFormat="1" applyBorder="1"/>
    <xf numFmtId="14" fontId="3" fillId="0" borderId="0" xfId="0" applyNumberFormat="1" applyFont="1"/>
    <xf numFmtId="0" fontId="4" fillId="0" borderId="0" xfId="0" applyFont="1"/>
    <xf numFmtId="14" fontId="4" fillId="0" borderId="7" xfId="0" applyNumberFormat="1" applyFont="1" applyBorder="1"/>
    <xf numFmtId="0" fontId="1" fillId="0" borderId="7" xfId="1" applyFill="1" applyBorder="1" applyAlignment="1">
      <alignment vertical="center"/>
    </xf>
    <xf numFmtId="0" fontId="1" fillId="0" borderId="7" xfId="1" applyFill="1" applyBorder="1" applyAlignment="1">
      <alignment vertical="center" wrapText="1"/>
    </xf>
    <xf numFmtId="0" fontId="1" fillId="0" borderId="7" xfId="1" applyFont="1" applyFill="1" applyBorder="1" applyAlignment="1">
      <alignment vertical="center" wrapText="1"/>
    </xf>
    <xf numFmtId="164" fontId="1" fillId="0" borderId="7" xfId="1" applyNumberFormat="1" applyFont="1" applyFill="1" applyBorder="1" applyAlignment="1">
      <alignment vertical="center" wrapText="1"/>
    </xf>
    <xf numFmtId="0" fontId="4" fillId="0" borderId="7" xfId="0" applyFont="1" applyBorder="1"/>
    <xf numFmtId="14" fontId="5" fillId="0" borderId="0" xfId="0" applyNumberFormat="1" applyFont="1"/>
    <xf numFmtId="0" fontId="0" fillId="0" borderId="0" xfId="0" applyFill="1" applyBorder="1"/>
    <xf numFmtId="0" fontId="1" fillId="0" borderId="8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89;&#1086;&#1083;&#1100;&#1094;&#1077;&#1074;&#1072;&#1058;&#1053;/Desktop/&#1084;&#1086;&#1080;%20&#1076;&#1086;&#1082;&#1091;&#1084;&#1077;&#1085;&#1090;&#1099;/&#1086;&#1076;&#1072;&#1088;&#1105;&#1085;&#1085;&#1099;&#1077;/&#1054;&#1051;&#1048;&#1052;&#1055;&#1048;&#1040;&#1044;&#1040;/&#1086;&#1083;&#1080;&#1084;&#1087;&#1080;&#1072;&#1076;&#1072;%202015-2016/&#1075;&#1086;&#1090;&#1086;&#1074;&#1099;&#1077;%20&#1074;%20&#1073;&#1072;&#1079;&#1091;%202015%20&#1096;&#1072;&#1073;&#1083;&#1086;&#1085;&#1099;/&#1080;&#1090;&#1086;&#1075;&#1086;&#1074;&#1099;&#1081;%20%20&#1080;&#1085;&#1092;&#1086;&#1088;&#1084;&#1072;&#1090;&#1080;&#1082;&#1072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3">
          <cell r="N3" t="str">
            <v>Дисциплина</v>
          </cell>
        </row>
        <row r="4">
          <cell r="L4" t="str">
            <v>г. Ачинск</v>
          </cell>
          <cell r="N4" t="str">
            <v>Английский язык</v>
          </cell>
        </row>
        <row r="5">
          <cell r="L5" t="str">
            <v>г. Боготол</v>
          </cell>
          <cell r="N5" t="str">
            <v>Астрономия</v>
          </cell>
        </row>
        <row r="6">
          <cell r="L6" t="str">
            <v>г. Бородино</v>
          </cell>
          <cell r="N6" t="str">
            <v>Биология</v>
          </cell>
        </row>
        <row r="7">
          <cell r="L7" t="str">
            <v>г. Дивногорск</v>
          </cell>
          <cell r="N7" t="str">
            <v>География</v>
          </cell>
        </row>
        <row r="8">
          <cell r="L8" t="str">
            <v>г. Енисейск</v>
          </cell>
          <cell r="N8" t="str">
            <v>Информатика и ИКТ</v>
          </cell>
        </row>
        <row r="9">
          <cell r="L9" t="str">
            <v>г. Железногорск</v>
          </cell>
          <cell r="N9" t="str">
            <v>История</v>
          </cell>
        </row>
        <row r="10">
          <cell r="L10" t="str">
            <v>г. Зеленогорск</v>
          </cell>
          <cell r="N10" t="str">
            <v>Литература</v>
          </cell>
        </row>
        <row r="11">
          <cell r="L11" t="str">
            <v>г. Канск</v>
          </cell>
          <cell r="N11" t="str">
            <v>Математика</v>
          </cell>
        </row>
        <row r="12">
          <cell r="L12" t="str">
            <v>г. Красноярск</v>
          </cell>
          <cell r="N12" t="str">
            <v>МХК</v>
          </cell>
        </row>
        <row r="13">
          <cell r="L13" t="str">
            <v>г. Лесосибирск</v>
          </cell>
          <cell r="N13" t="str">
            <v>Немецкий язык</v>
          </cell>
        </row>
        <row r="14">
          <cell r="L14" t="str">
            <v>г. Минусинск</v>
          </cell>
          <cell r="N14" t="str">
            <v>ОБЖ</v>
          </cell>
        </row>
        <row r="15">
          <cell r="L15" t="str">
            <v>г. Назарово</v>
          </cell>
          <cell r="N15" t="str">
            <v>Обществознание</v>
          </cell>
        </row>
        <row r="16">
          <cell r="L16" t="str">
            <v>г. Норильск</v>
          </cell>
          <cell r="N16" t="str">
            <v>Право</v>
          </cell>
        </row>
        <row r="17">
          <cell r="L17" t="str">
            <v>г. Сосновоборск</v>
          </cell>
          <cell r="N17" t="str">
            <v>Русский язык</v>
          </cell>
        </row>
        <row r="18">
          <cell r="L18" t="str">
            <v>г. Шарыпово</v>
          </cell>
          <cell r="N18" t="str">
            <v>Технология</v>
          </cell>
        </row>
        <row r="19">
          <cell r="L19" t="str">
            <v>Абанский</v>
          </cell>
          <cell r="N19" t="str">
            <v>Физика</v>
          </cell>
        </row>
        <row r="20">
          <cell r="L20" t="str">
            <v>Ачинский</v>
          </cell>
          <cell r="N20" t="str">
            <v>Физическая культура</v>
          </cell>
        </row>
        <row r="21">
          <cell r="L21" t="str">
            <v>Балахтинский</v>
          </cell>
          <cell r="N21" t="str">
            <v>Французский язык</v>
          </cell>
        </row>
        <row r="22">
          <cell r="L22" t="str">
            <v>Березовский</v>
          </cell>
          <cell r="N22" t="str">
            <v>Химия</v>
          </cell>
        </row>
        <row r="23">
          <cell r="L23" t="str">
            <v>Бирилюсский</v>
          </cell>
          <cell r="N23" t="str">
            <v>Экология</v>
          </cell>
        </row>
        <row r="24">
          <cell r="L24" t="str">
            <v>Боготольский</v>
          </cell>
          <cell r="N24" t="str">
            <v>Экономика</v>
          </cell>
        </row>
        <row r="25">
          <cell r="L25" t="str">
            <v>Богучанский</v>
          </cell>
        </row>
        <row r="26">
          <cell r="L26" t="str">
            <v>Большемуртинский</v>
          </cell>
        </row>
        <row r="27">
          <cell r="L27" t="str">
            <v>Большеулуйский</v>
          </cell>
        </row>
        <row r="28">
          <cell r="L28" t="str">
            <v>Дзержинский</v>
          </cell>
        </row>
        <row r="29">
          <cell r="L29" t="str">
            <v>Емельяновский</v>
          </cell>
        </row>
        <row r="30">
          <cell r="L30" t="str">
            <v>Енисейский</v>
          </cell>
        </row>
        <row r="31">
          <cell r="L31" t="str">
            <v>Ермаковский</v>
          </cell>
        </row>
        <row r="32">
          <cell r="L32" t="str">
            <v>ЗАТО Кедровый</v>
          </cell>
        </row>
        <row r="33">
          <cell r="L33" t="str">
            <v>ЗАТО Солнечный</v>
          </cell>
        </row>
        <row r="34">
          <cell r="L34" t="str">
            <v>Идринский</v>
          </cell>
        </row>
        <row r="35">
          <cell r="L35" t="str">
            <v>Иланский</v>
          </cell>
        </row>
        <row r="36">
          <cell r="L36" t="str">
            <v>Ирбейский</v>
          </cell>
        </row>
        <row r="37">
          <cell r="L37" t="str">
            <v>Казачинский</v>
          </cell>
        </row>
        <row r="38">
          <cell r="L38" t="str">
            <v>Канский</v>
          </cell>
        </row>
        <row r="39">
          <cell r="L39" t="str">
            <v>Каратузский</v>
          </cell>
        </row>
        <row r="40">
          <cell r="L40" t="str">
            <v>Кежемский</v>
          </cell>
        </row>
        <row r="41">
          <cell r="L41" t="str">
            <v>Козульский</v>
          </cell>
        </row>
        <row r="42">
          <cell r="L42" t="str">
            <v>Краснотуранский</v>
          </cell>
        </row>
        <row r="43">
          <cell r="L43" t="str">
            <v>Курагинский</v>
          </cell>
        </row>
        <row r="44">
          <cell r="L44" t="str">
            <v>Манский</v>
          </cell>
        </row>
        <row r="45">
          <cell r="L45" t="str">
            <v>Минусинский</v>
          </cell>
        </row>
        <row r="46">
          <cell r="L46" t="str">
            <v>Мотыгинский</v>
          </cell>
        </row>
        <row r="47">
          <cell r="L47" t="str">
            <v>Назаровский</v>
          </cell>
        </row>
        <row r="48">
          <cell r="L48" t="str">
            <v>Нижнеингашский</v>
          </cell>
        </row>
        <row r="49">
          <cell r="L49" t="str">
            <v>Новоселовский</v>
          </cell>
        </row>
        <row r="50">
          <cell r="L50" t="str">
            <v>Партизанский</v>
          </cell>
        </row>
        <row r="51">
          <cell r="L51" t="str">
            <v>Пировский</v>
          </cell>
        </row>
        <row r="52">
          <cell r="L52" t="str">
            <v>Рыбинский</v>
          </cell>
        </row>
        <row r="53">
          <cell r="L53" t="str">
            <v>Саянский</v>
          </cell>
        </row>
        <row r="54">
          <cell r="L54" t="str">
            <v>Северо-Енисейский</v>
          </cell>
        </row>
        <row r="55">
          <cell r="L55" t="str">
            <v>Сухобузимский</v>
          </cell>
        </row>
        <row r="56">
          <cell r="L56" t="str">
            <v>Таймырский</v>
          </cell>
        </row>
        <row r="57">
          <cell r="L57" t="str">
            <v>Тасеевский</v>
          </cell>
        </row>
        <row r="58">
          <cell r="L58" t="str">
            <v>Туруханский</v>
          </cell>
        </row>
        <row r="59">
          <cell r="L59" t="str">
            <v>Тюхтетский</v>
          </cell>
        </row>
        <row r="60">
          <cell r="L60" t="str">
            <v>Ужурский</v>
          </cell>
        </row>
        <row r="61">
          <cell r="L61" t="str">
            <v>Уярский</v>
          </cell>
        </row>
        <row r="62">
          <cell r="L62" t="str">
            <v>Шарыповский</v>
          </cell>
        </row>
        <row r="63">
          <cell r="L63" t="str">
            <v>Шушенский</v>
          </cell>
        </row>
        <row r="64">
          <cell r="L64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2" workbookViewId="0">
      <selection activeCell="G6" sqref="G6:I6"/>
    </sheetView>
  </sheetViews>
  <sheetFormatPr defaultRowHeight="15" x14ac:dyDescent="0.25"/>
  <cols>
    <col min="1" max="1" width="6.5703125" customWidth="1"/>
    <col min="2" max="2" width="19.140625" customWidth="1"/>
    <col min="3" max="3" width="16" customWidth="1"/>
    <col min="4" max="4" width="17.42578125" customWidth="1"/>
    <col min="5" max="5" width="6.28515625" customWidth="1"/>
    <col min="6" max="6" width="11.28515625" customWidth="1"/>
    <col min="9" max="9" width="27.5703125" customWidth="1"/>
    <col min="14" max="14" width="17.140625" customWidth="1"/>
    <col min="15" max="15" width="15.5703125" customWidth="1"/>
  </cols>
  <sheetData>
    <row r="1" spans="1:15" x14ac:dyDescent="0.25">
      <c r="B1" s="1" t="s">
        <v>1</v>
      </c>
      <c r="C1" t="s">
        <v>28</v>
      </c>
      <c r="N1" s="2"/>
      <c r="O1" s="2"/>
    </row>
    <row r="2" spans="1:15" x14ac:dyDescent="0.25">
      <c r="B2" s="1" t="s">
        <v>2</v>
      </c>
      <c r="C2" s="3">
        <v>42646</v>
      </c>
      <c r="N2" s="2"/>
      <c r="O2" s="2"/>
    </row>
    <row r="3" spans="1:15" x14ac:dyDescent="0.25">
      <c r="B3" s="4" t="s">
        <v>3</v>
      </c>
      <c r="C3" s="5" t="s">
        <v>29</v>
      </c>
      <c r="N3" s="2"/>
      <c r="O3" s="2"/>
    </row>
    <row r="4" spans="1:15" x14ac:dyDescent="0.25">
      <c r="B4" s="4" t="s">
        <v>4</v>
      </c>
      <c r="C4" t="s">
        <v>30</v>
      </c>
      <c r="N4" s="2"/>
      <c r="O4" s="2"/>
    </row>
    <row r="5" spans="1:15" ht="71.25" customHeight="1" x14ac:dyDescent="0.25">
      <c r="A5" s="12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27</v>
      </c>
      <c r="N5" s="15" t="s">
        <v>26</v>
      </c>
      <c r="O5" s="15" t="s">
        <v>26</v>
      </c>
    </row>
    <row r="6" spans="1:15" x14ac:dyDescent="0.25">
      <c r="A6" s="16">
        <v>1</v>
      </c>
      <c r="B6" s="16" t="s">
        <v>50</v>
      </c>
      <c r="C6" s="16" t="s">
        <v>51</v>
      </c>
      <c r="D6" s="16" t="s">
        <v>137</v>
      </c>
      <c r="E6" s="16" t="s">
        <v>33</v>
      </c>
      <c r="F6" s="22">
        <v>38701</v>
      </c>
      <c r="G6" s="16" t="s">
        <v>168</v>
      </c>
      <c r="H6" s="16" t="s">
        <v>169</v>
      </c>
      <c r="I6" s="16" t="s">
        <v>29</v>
      </c>
      <c r="J6" s="16" t="s">
        <v>40</v>
      </c>
      <c r="K6" s="16" t="s">
        <v>67</v>
      </c>
      <c r="L6" s="16">
        <v>20</v>
      </c>
      <c r="M6" s="16">
        <f t="shared" ref="M6:M22" si="0">L6/50*100</f>
        <v>40</v>
      </c>
      <c r="N6" s="16" t="s">
        <v>30</v>
      </c>
      <c r="O6" s="16"/>
    </row>
    <row r="7" spans="1:15" x14ac:dyDescent="0.25">
      <c r="A7" s="16">
        <v>2</v>
      </c>
      <c r="B7" s="16" t="s">
        <v>54</v>
      </c>
      <c r="C7" s="16" t="s">
        <v>55</v>
      </c>
      <c r="D7" s="16" t="s">
        <v>138</v>
      </c>
      <c r="E7" s="16" t="s">
        <v>37</v>
      </c>
      <c r="F7" s="22">
        <v>38429</v>
      </c>
      <c r="G7" s="16" t="s">
        <v>168</v>
      </c>
      <c r="H7" s="16" t="s">
        <v>169</v>
      </c>
      <c r="I7" s="16" t="s">
        <v>29</v>
      </c>
      <c r="J7" s="16" t="s">
        <v>40</v>
      </c>
      <c r="K7" s="16" t="s">
        <v>67</v>
      </c>
      <c r="L7" s="16">
        <v>20</v>
      </c>
      <c r="M7" s="16">
        <f t="shared" si="0"/>
        <v>40</v>
      </c>
      <c r="N7" s="16" t="s">
        <v>144</v>
      </c>
      <c r="O7" s="16"/>
    </row>
    <row r="8" spans="1:15" x14ac:dyDescent="0.25">
      <c r="A8" s="16">
        <v>3</v>
      </c>
      <c r="B8" s="16" t="s">
        <v>62</v>
      </c>
      <c r="C8" s="16" t="s">
        <v>63</v>
      </c>
      <c r="D8" s="16" t="s">
        <v>139</v>
      </c>
      <c r="E8" s="16" t="s">
        <v>37</v>
      </c>
      <c r="F8" s="22">
        <v>38594</v>
      </c>
      <c r="G8" s="16" t="s">
        <v>168</v>
      </c>
      <c r="H8" s="16" t="s">
        <v>169</v>
      </c>
      <c r="I8" s="16" t="s">
        <v>29</v>
      </c>
      <c r="J8" s="16" t="s">
        <v>34</v>
      </c>
      <c r="K8" s="16" t="s">
        <v>67</v>
      </c>
      <c r="L8" s="16">
        <v>20</v>
      </c>
      <c r="M8" s="16">
        <f t="shared" si="0"/>
        <v>40</v>
      </c>
      <c r="N8" s="16" t="s">
        <v>144</v>
      </c>
      <c r="O8" s="16"/>
    </row>
    <row r="9" spans="1:15" x14ac:dyDescent="0.25">
      <c r="A9" s="16">
        <v>4</v>
      </c>
      <c r="B9" s="16" t="s">
        <v>64</v>
      </c>
      <c r="C9" s="16" t="s">
        <v>65</v>
      </c>
      <c r="D9" s="16" t="s">
        <v>133</v>
      </c>
      <c r="E9" s="16" t="s">
        <v>37</v>
      </c>
      <c r="F9" s="22">
        <v>38520</v>
      </c>
      <c r="G9" s="16" t="s">
        <v>168</v>
      </c>
      <c r="H9" s="16" t="s">
        <v>169</v>
      </c>
      <c r="I9" s="16" t="s">
        <v>29</v>
      </c>
      <c r="J9" s="16" t="s">
        <v>34</v>
      </c>
      <c r="K9" s="16" t="s">
        <v>67</v>
      </c>
      <c r="L9" s="16">
        <v>20</v>
      </c>
      <c r="M9" s="16">
        <f t="shared" si="0"/>
        <v>40</v>
      </c>
      <c r="N9" s="16" t="s">
        <v>144</v>
      </c>
      <c r="O9" s="16"/>
    </row>
    <row r="10" spans="1:15" x14ac:dyDescent="0.25">
      <c r="A10" s="16">
        <v>5</v>
      </c>
      <c r="B10" s="16" t="s">
        <v>43</v>
      </c>
      <c r="C10" s="16" t="s">
        <v>44</v>
      </c>
      <c r="D10" s="16" t="s">
        <v>105</v>
      </c>
      <c r="E10" s="16" t="s">
        <v>33</v>
      </c>
      <c r="F10" s="22">
        <v>38593</v>
      </c>
      <c r="G10" s="16" t="s">
        <v>168</v>
      </c>
      <c r="H10" s="16" t="s">
        <v>169</v>
      </c>
      <c r="I10" s="16" t="s">
        <v>29</v>
      </c>
      <c r="J10" s="16" t="s">
        <v>34</v>
      </c>
      <c r="K10" s="16"/>
      <c r="L10" s="16">
        <v>15</v>
      </c>
      <c r="M10" s="16">
        <f t="shared" si="0"/>
        <v>30</v>
      </c>
      <c r="N10" s="16" t="s">
        <v>144</v>
      </c>
      <c r="O10" s="16"/>
    </row>
    <row r="11" spans="1:15" x14ac:dyDescent="0.25">
      <c r="A11" s="16">
        <v>6</v>
      </c>
      <c r="B11" s="16" t="s">
        <v>48</v>
      </c>
      <c r="C11" s="16" t="s">
        <v>49</v>
      </c>
      <c r="D11" s="16" t="s">
        <v>140</v>
      </c>
      <c r="E11" s="16" t="s">
        <v>33</v>
      </c>
      <c r="F11" s="22">
        <v>38631</v>
      </c>
      <c r="G11" s="16" t="s">
        <v>168</v>
      </c>
      <c r="H11" s="16" t="s">
        <v>169</v>
      </c>
      <c r="I11" s="16" t="s">
        <v>29</v>
      </c>
      <c r="J11" s="16" t="s">
        <v>34</v>
      </c>
      <c r="K11" s="16"/>
      <c r="L11" s="16">
        <v>10</v>
      </c>
      <c r="M11" s="16">
        <f t="shared" si="0"/>
        <v>20</v>
      </c>
      <c r="N11" s="16" t="s">
        <v>144</v>
      </c>
      <c r="O11" s="16"/>
    </row>
    <row r="12" spans="1:15" x14ac:dyDescent="0.25">
      <c r="A12" s="16">
        <v>7</v>
      </c>
      <c r="B12" s="16" t="s">
        <v>35</v>
      </c>
      <c r="C12" s="16" t="s">
        <v>36</v>
      </c>
      <c r="D12" s="16" t="s">
        <v>90</v>
      </c>
      <c r="E12" s="16" t="s">
        <v>37</v>
      </c>
      <c r="F12" s="22">
        <v>38702</v>
      </c>
      <c r="G12" s="16" t="s">
        <v>168</v>
      </c>
      <c r="H12" s="16" t="s">
        <v>169</v>
      </c>
      <c r="I12" s="16" t="s">
        <v>29</v>
      </c>
      <c r="J12" s="16" t="s">
        <v>34</v>
      </c>
      <c r="K12" s="16"/>
      <c r="L12" s="16">
        <v>5</v>
      </c>
      <c r="M12" s="16">
        <f t="shared" si="0"/>
        <v>10</v>
      </c>
      <c r="N12" s="16" t="s">
        <v>144</v>
      </c>
      <c r="O12" s="16"/>
    </row>
    <row r="13" spans="1:15" x14ac:dyDescent="0.25">
      <c r="A13" s="16">
        <v>8</v>
      </c>
      <c r="B13" s="16" t="s">
        <v>38</v>
      </c>
      <c r="C13" s="16" t="s">
        <v>39</v>
      </c>
      <c r="D13" s="16" t="s">
        <v>141</v>
      </c>
      <c r="E13" s="16" t="s">
        <v>33</v>
      </c>
      <c r="F13" s="22">
        <v>38431</v>
      </c>
      <c r="G13" s="16" t="s">
        <v>168</v>
      </c>
      <c r="H13" s="16" t="s">
        <v>169</v>
      </c>
      <c r="I13" s="16" t="s">
        <v>29</v>
      </c>
      <c r="J13" s="16" t="s">
        <v>40</v>
      </c>
      <c r="K13" s="16"/>
      <c r="L13" s="16">
        <v>5</v>
      </c>
      <c r="M13" s="16">
        <f t="shared" si="0"/>
        <v>10</v>
      </c>
      <c r="N13" s="16" t="s">
        <v>144</v>
      </c>
      <c r="O13" s="16"/>
    </row>
    <row r="14" spans="1:15" x14ac:dyDescent="0.25">
      <c r="A14" s="16">
        <v>9</v>
      </c>
      <c r="B14" s="16" t="s">
        <v>41</v>
      </c>
      <c r="C14" s="16" t="s">
        <v>42</v>
      </c>
      <c r="D14" s="16" t="s">
        <v>134</v>
      </c>
      <c r="E14" s="16" t="s">
        <v>33</v>
      </c>
      <c r="F14" s="22">
        <v>38576</v>
      </c>
      <c r="G14" s="16" t="s">
        <v>168</v>
      </c>
      <c r="H14" s="16" t="s">
        <v>169</v>
      </c>
      <c r="I14" s="16" t="s">
        <v>29</v>
      </c>
      <c r="J14" s="16" t="s">
        <v>34</v>
      </c>
      <c r="K14" s="16"/>
      <c r="L14" s="16">
        <v>5</v>
      </c>
      <c r="M14" s="16">
        <f t="shared" si="0"/>
        <v>10</v>
      </c>
      <c r="N14" s="16" t="s">
        <v>144</v>
      </c>
      <c r="O14" s="16"/>
    </row>
    <row r="15" spans="1:15" x14ac:dyDescent="0.25">
      <c r="A15" s="16">
        <v>10</v>
      </c>
      <c r="B15" s="16" t="s">
        <v>45</v>
      </c>
      <c r="C15" s="16" t="s">
        <v>46</v>
      </c>
      <c r="D15" s="16" t="s">
        <v>103</v>
      </c>
      <c r="E15" s="16" t="s">
        <v>33</v>
      </c>
      <c r="F15" s="22">
        <v>38673</v>
      </c>
      <c r="G15" s="16" t="s">
        <v>168</v>
      </c>
      <c r="H15" s="16" t="s">
        <v>169</v>
      </c>
      <c r="I15" s="16" t="s">
        <v>29</v>
      </c>
      <c r="J15" s="16" t="s">
        <v>34</v>
      </c>
      <c r="K15" s="16"/>
      <c r="L15" s="16">
        <v>5</v>
      </c>
      <c r="M15" s="16">
        <f t="shared" si="0"/>
        <v>10</v>
      </c>
      <c r="N15" s="16" t="s">
        <v>144</v>
      </c>
      <c r="O15" s="16"/>
    </row>
    <row r="16" spans="1:15" x14ac:dyDescent="0.25">
      <c r="A16" s="16">
        <v>11</v>
      </c>
      <c r="B16" s="16" t="s">
        <v>47</v>
      </c>
      <c r="C16" s="16" t="s">
        <v>42</v>
      </c>
      <c r="D16" s="16" t="s">
        <v>142</v>
      </c>
      <c r="E16" s="16" t="s">
        <v>33</v>
      </c>
      <c r="F16" s="22">
        <v>38317</v>
      </c>
      <c r="G16" s="16" t="s">
        <v>168</v>
      </c>
      <c r="H16" s="16" t="s">
        <v>169</v>
      </c>
      <c r="I16" s="16" t="s">
        <v>29</v>
      </c>
      <c r="J16" s="16" t="s">
        <v>40</v>
      </c>
      <c r="K16" s="16"/>
      <c r="L16" s="16">
        <v>5</v>
      </c>
      <c r="M16" s="16">
        <f t="shared" si="0"/>
        <v>10</v>
      </c>
      <c r="N16" s="16" t="s">
        <v>144</v>
      </c>
      <c r="O16" s="16"/>
    </row>
    <row r="17" spans="1:15" x14ac:dyDescent="0.25">
      <c r="A17" s="16">
        <v>12</v>
      </c>
      <c r="B17" s="16" t="s">
        <v>58</v>
      </c>
      <c r="C17" s="16" t="s">
        <v>59</v>
      </c>
      <c r="D17" s="16" t="s">
        <v>143</v>
      </c>
      <c r="E17" s="16" t="s">
        <v>33</v>
      </c>
      <c r="F17" s="22">
        <v>38417</v>
      </c>
      <c r="G17" s="16" t="s">
        <v>168</v>
      </c>
      <c r="H17" s="16" t="s">
        <v>169</v>
      </c>
      <c r="I17" s="16" t="s">
        <v>29</v>
      </c>
      <c r="J17" s="16" t="s">
        <v>40</v>
      </c>
      <c r="K17" s="16"/>
      <c r="L17" s="16">
        <v>5</v>
      </c>
      <c r="M17" s="16">
        <f t="shared" si="0"/>
        <v>10</v>
      </c>
      <c r="N17" s="16" t="s">
        <v>30</v>
      </c>
      <c r="O17" s="16"/>
    </row>
    <row r="18" spans="1:15" x14ac:dyDescent="0.25">
      <c r="A18" s="16">
        <v>13</v>
      </c>
      <c r="B18" s="16" t="s">
        <v>60</v>
      </c>
      <c r="C18" s="16" t="s">
        <v>61</v>
      </c>
      <c r="D18" s="16" t="s">
        <v>135</v>
      </c>
      <c r="E18" s="16" t="s">
        <v>37</v>
      </c>
      <c r="F18" s="22">
        <v>38652</v>
      </c>
      <c r="G18" s="16" t="s">
        <v>168</v>
      </c>
      <c r="H18" s="16" t="s">
        <v>169</v>
      </c>
      <c r="I18" s="16" t="s">
        <v>29</v>
      </c>
      <c r="J18" s="16" t="s">
        <v>34</v>
      </c>
      <c r="K18" s="16"/>
      <c r="L18" s="16">
        <v>5</v>
      </c>
      <c r="M18" s="16">
        <f t="shared" si="0"/>
        <v>10</v>
      </c>
      <c r="N18" s="16" t="s">
        <v>144</v>
      </c>
      <c r="O18" s="16"/>
    </row>
    <row r="19" spans="1:15" x14ac:dyDescent="0.25">
      <c r="A19" s="16">
        <v>14</v>
      </c>
      <c r="B19" s="17" t="s">
        <v>66</v>
      </c>
      <c r="C19" s="17" t="s">
        <v>49</v>
      </c>
      <c r="D19" s="16" t="s">
        <v>73</v>
      </c>
      <c r="E19" s="16" t="s">
        <v>33</v>
      </c>
      <c r="F19" s="22">
        <v>38659</v>
      </c>
      <c r="G19" s="16" t="s">
        <v>168</v>
      </c>
      <c r="H19" s="16" t="s">
        <v>169</v>
      </c>
      <c r="I19" s="16" t="s">
        <v>29</v>
      </c>
      <c r="J19" s="17" t="s">
        <v>34</v>
      </c>
      <c r="K19" s="16"/>
      <c r="L19" s="17">
        <v>5</v>
      </c>
      <c r="M19" s="17">
        <f t="shared" si="0"/>
        <v>10</v>
      </c>
      <c r="N19" s="16" t="s">
        <v>144</v>
      </c>
      <c r="O19" s="16"/>
    </row>
    <row r="20" spans="1:15" x14ac:dyDescent="0.25">
      <c r="A20" s="16">
        <v>15</v>
      </c>
      <c r="B20" s="16" t="s">
        <v>31</v>
      </c>
      <c r="C20" s="16" t="s">
        <v>32</v>
      </c>
      <c r="D20" s="16" t="s">
        <v>142</v>
      </c>
      <c r="E20" s="16" t="s">
        <v>33</v>
      </c>
      <c r="F20" s="22">
        <v>38582</v>
      </c>
      <c r="G20" s="16" t="s">
        <v>168</v>
      </c>
      <c r="H20" s="16" t="s">
        <v>169</v>
      </c>
      <c r="I20" s="16" t="s">
        <v>29</v>
      </c>
      <c r="J20" s="16" t="s">
        <v>34</v>
      </c>
      <c r="K20" s="16"/>
      <c r="L20" s="16">
        <v>0</v>
      </c>
      <c r="M20" s="16">
        <f t="shared" si="0"/>
        <v>0</v>
      </c>
      <c r="N20" s="16" t="s">
        <v>144</v>
      </c>
      <c r="O20" s="16"/>
    </row>
    <row r="21" spans="1:15" x14ac:dyDescent="0.25">
      <c r="A21" s="16">
        <v>16</v>
      </c>
      <c r="B21" s="16" t="s">
        <v>52</v>
      </c>
      <c r="C21" s="16" t="s">
        <v>53</v>
      </c>
      <c r="D21" s="16" t="s">
        <v>136</v>
      </c>
      <c r="E21" s="16" t="s">
        <v>37</v>
      </c>
      <c r="F21" s="22">
        <v>38545</v>
      </c>
      <c r="G21" s="16" t="s">
        <v>168</v>
      </c>
      <c r="H21" s="16" t="s">
        <v>169</v>
      </c>
      <c r="I21" s="16" t="s">
        <v>29</v>
      </c>
      <c r="J21" s="16" t="s">
        <v>34</v>
      </c>
      <c r="K21" s="16"/>
      <c r="L21" s="16">
        <v>0</v>
      </c>
      <c r="M21" s="16">
        <f t="shared" si="0"/>
        <v>0</v>
      </c>
      <c r="N21" s="16" t="s">
        <v>144</v>
      </c>
      <c r="O21" s="16"/>
    </row>
    <row r="22" spans="1:15" x14ac:dyDescent="0.25">
      <c r="A22" s="16">
        <v>17</v>
      </c>
      <c r="B22" s="16" t="s">
        <v>56</v>
      </c>
      <c r="C22" s="16" t="s">
        <v>57</v>
      </c>
      <c r="D22" s="16" t="s">
        <v>124</v>
      </c>
      <c r="E22" s="16" t="s">
        <v>33</v>
      </c>
      <c r="F22" s="22">
        <v>38369</v>
      </c>
      <c r="G22" s="16" t="s">
        <v>168</v>
      </c>
      <c r="H22" s="16" t="s">
        <v>169</v>
      </c>
      <c r="I22" s="16" t="s">
        <v>29</v>
      </c>
      <c r="J22" s="16" t="s">
        <v>40</v>
      </c>
      <c r="K22" s="16"/>
      <c r="L22" s="16">
        <v>0</v>
      </c>
      <c r="M22" s="16">
        <f t="shared" si="0"/>
        <v>0</v>
      </c>
      <c r="N22" s="16" t="s">
        <v>144</v>
      </c>
      <c r="O22" s="16"/>
    </row>
    <row r="23" spans="1:15" ht="15.75" x14ac:dyDescent="0.25">
      <c r="F23" s="20"/>
    </row>
    <row r="24" spans="1:15" ht="15.75" x14ac:dyDescent="0.25">
      <c r="F24" s="20"/>
    </row>
    <row r="25" spans="1:15" ht="15.75" x14ac:dyDescent="0.25">
      <c r="F25" s="20"/>
    </row>
    <row r="26" spans="1:15" ht="15.75" x14ac:dyDescent="0.25">
      <c r="F26" s="20"/>
    </row>
    <row r="27" spans="1:15" ht="15.75" x14ac:dyDescent="0.25">
      <c r="F27" s="20"/>
    </row>
    <row r="28" spans="1:15" ht="15.75" x14ac:dyDescent="0.25">
      <c r="F28" s="20"/>
    </row>
    <row r="29" spans="1:15" ht="15.75" x14ac:dyDescent="0.25">
      <c r="F29" s="20"/>
    </row>
    <row r="30" spans="1:15" ht="15.75" x14ac:dyDescent="0.25">
      <c r="F30" s="20"/>
    </row>
    <row r="31" spans="1:15" ht="15.75" x14ac:dyDescent="0.25">
      <c r="F31" s="20"/>
    </row>
    <row r="32" spans="1:15" ht="15.75" x14ac:dyDescent="0.25">
      <c r="F32" s="20"/>
    </row>
    <row r="33" spans="6:6" ht="15.75" x14ac:dyDescent="0.25">
      <c r="F33" s="20"/>
    </row>
    <row r="34" spans="6:6" ht="15.75" x14ac:dyDescent="0.25">
      <c r="F34" s="20"/>
    </row>
    <row r="35" spans="6:6" ht="15.75" x14ac:dyDescent="0.25">
      <c r="F35" s="20"/>
    </row>
    <row r="36" spans="6:6" ht="15.75" x14ac:dyDescent="0.25">
      <c r="F36" s="20"/>
    </row>
    <row r="37" spans="6:6" ht="15.75" x14ac:dyDescent="0.25">
      <c r="F37" s="20"/>
    </row>
  </sheetData>
  <sortState ref="B8:M24">
    <sortCondition descending="1" ref="L8:L24"/>
  </sortState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G7" sqref="G7:I7"/>
    </sheetView>
  </sheetViews>
  <sheetFormatPr defaultRowHeight="15" x14ac:dyDescent="0.25"/>
  <cols>
    <col min="2" max="2" width="20.7109375" customWidth="1"/>
    <col min="3" max="3" width="11.85546875" customWidth="1"/>
    <col min="4" max="4" width="15.28515625" bestFit="1" customWidth="1"/>
    <col min="5" max="5" width="4.5703125" bestFit="1" customWidth="1"/>
    <col min="6" max="6" width="11.28515625" customWidth="1"/>
    <col min="11" max="11" width="12.42578125" bestFit="1" customWidth="1"/>
    <col min="14" max="14" width="17.85546875" customWidth="1"/>
    <col min="15" max="15" width="11.5703125" customWidth="1"/>
  </cols>
  <sheetData>
    <row r="1" spans="1:15" x14ac:dyDescent="0.25">
      <c r="B1" s="1" t="s">
        <v>1</v>
      </c>
      <c r="C1" t="s">
        <v>28</v>
      </c>
      <c r="N1" s="2"/>
      <c r="O1" s="2"/>
    </row>
    <row r="2" spans="1:15" x14ac:dyDescent="0.25">
      <c r="B2" s="1" t="s">
        <v>2</v>
      </c>
      <c r="C2" s="3">
        <v>42646</v>
      </c>
      <c r="N2" s="2"/>
      <c r="O2" s="2"/>
    </row>
    <row r="3" spans="1:15" x14ac:dyDescent="0.25">
      <c r="B3" s="4" t="s">
        <v>3</v>
      </c>
      <c r="C3" s="5" t="s">
        <v>29</v>
      </c>
      <c r="N3" s="2"/>
      <c r="O3" s="2"/>
    </row>
    <row r="4" spans="1:15" ht="15.75" thickBot="1" x14ac:dyDescent="0.3">
      <c r="B4" s="4" t="s">
        <v>4</v>
      </c>
      <c r="C4" t="s">
        <v>30</v>
      </c>
      <c r="N4" s="2"/>
      <c r="O4" s="2"/>
    </row>
    <row r="5" spans="1:15" ht="15.75" thickBot="1" x14ac:dyDescent="0.3">
      <c r="A5" s="6">
        <v>1</v>
      </c>
      <c r="B5" s="7" t="s">
        <v>5</v>
      </c>
      <c r="C5" s="8" t="s">
        <v>6</v>
      </c>
      <c r="D5" s="8" t="s">
        <v>7</v>
      </c>
      <c r="E5" s="8" t="s">
        <v>8</v>
      </c>
      <c r="F5" s="9">
        <v>36809</v>
      </c>
      <c r="G5" s="8" t="s">
        <v>9</v>
      </c>
      <c r="H5" s="8" t="s">
        <v>0</v>
      </c>
      <c r="I5" s="8" t="s">
        <v>10</v>
      </c>
      <c r="J5" s="8">
        <v>10</v>
      </c>
      <c r="K5" s="8" t="s">
        <v>11</v>
      </c>
      <c r="L5" s="10">
        <v>500</v>
      </c>
      <c r="M5" s="8">
        <v>100</v>
      </c>
      <c r="N5" s="11" t="s">
        <v>12</v>
      </c>
      <c r="O5" s="11" t="s">
        <v>13</v>
      </c>
    </row>
    <row r="6" spans="1:15" ht="135" x14ac:dyDescent="0.25">
      <c r="A6" s="12" t="s">
        <v>14</v>
      </c>
      <c r="B6" s="13" t="s">
        <v>15</v>
      </c>
      <c r="C6" s="13" t="s">
        <v>16</v>
      </c>
      <c r="D6" s="13" t="s">
        <v>17</v>
      </c>
      <c r="E6" s="13" t="s">
        <v>18</v>
      </c>
      <c r="F6" s="13" t="s">
        <v>19</v>
      </c>
      <c r="G6" s="14" t="s">
        <v>20</v>
      </c>
      <c r="H6" s="14" t="s">
        <v>21</v>
      </c>
      <c r="I6" s="14" t="s">
        <v>22</v>
      </c>
      <c r="J6" s="14" t="s">
        <v>23</v>
      </c>
      <c r="K6" s="14" t="s">
        <v>24</v>
      </c>
      <c r="L6" s="14" t="s">
        <v>25</v>
      </c>
      <c r="M6" s="14" t="s">
        <v>27</v>
      </c>
      <c r="N6" s="15" t="s">
        <v>26</v>
      </c>
      <c r="O6" s="15" t="s">
        <v>26</v>
      </c>
    </row>
    <row r="7" spans="1:15" x14ac:dyDescent="0.25">
      <c r="A7" s="16">
        <v>1</v>
      </c>
      <c r="B7" s="16" t="s">
        <v>76</v>
      </c>
      <c r="C7" s="16" t="s">
        <v>78</v>
      </c>
      <c r="D7" s="17" t="s">
        <v>77</v>
      </c>
      <c r="E7" s="16" t="s">
        <v>33</v>
      </c>
      <c r="F7" s="18">
        <v>37985</v>
      </c>
      <c r="G7" s="16" t="s">
        <v>168</v>
      </c>
      <c r="H7" s="16" t="s">
        <v>169</v>
      </c>
      <c r="I7" s="16" t="s">
        <v>29</v>
      </c>
      <c r="J7" s="16" t="s">
        <v>70</v>
      </c>
      <c r="K7" s="16" t="s">
        <v>125</v>
      </c>
      <c r="L7" s="16">
        <v>40</v>
      </c>
      <c r="M7" s="16">
        <f t="shared" ref="M7:M31" si="0">L7/50*100</f>
        <v>80</v>
      </c>
      <c r="N7" s="16" t="s">
        <v>144</v>
      </c>
      <c r="O7" s="16"/>
    </row>
    <row r="8" spans="1:15" x14ac:dyDescent="0.25">
      <c r="A8" s="16">
        <v>2</v>
      </c>
      <c r="B8" s="17" t="s">
        <v>119</v>
      </c>
      <c r="C8" s="17" t="s">
        <v>120</v>
      </c>
      <c r="D8" s="17" t="s">
        <v>145</v>
      </c>
      <c r="E8" s="17" t="s">
        <v>33</v>
      </c>
      <c r="F8" s="18">
        <v>38022</v>
      </c>
      <c r="G8" s="16" t="s">
        <v>168</v>
      </c>
      <c r="H8" s="16" t="s">
        <v>169</v>
      </c>
      <c r="I8" s="16" t="s">
        <v>29</v>
      </c>
      <c r="J8" s="17" t="s">
        <v>107</v>
      </c>
      <c r="K8" s="16" t="s">
        <v>157</v>
      </c>
      <c r="L8" s="17">
        <v>40</v>
      </c>
      <c r="M8" s="17">
        <f t="shared" si="0"/>
        <v>80</v>
      </c>
      <c r="N8" s="16" t="s">
        <v>30</v>
      </c>
      <c r="O8" s="16"/>
    </row>
    <row r="9" spans="1:15" x14ac:dyDescent="0.25">
      <c r="A9" s="16">
        <v>3</v>
      </c>
      <c r="B9" s="17" t="s">
        <v>121</v>
      </c>
      <c r="C9" s="17" t="s">
        <v>80</v>
      </c>
      <c r="D9" s="17" t="s">
        <v>146</v>
      </c>
      <c r="E9" s="17" t="s">
        <v>33</v>
      </c>
      <c r="F9" s="18">
        <v>38154</v>
      </c>
      <c r="G9" s="16" t="s">
        <v>168</v>
      </c>
      <c r="H9" s="16" t="s">
        <v>169</v>
      </c>
      <c r="I9" s="16" t="s">
        <v>29</v>
      </c>
      <c r="J9" s="17" t="s">
        <v>107</v>
      </c>
      <c r="K9" s="16" t="s">
        <v>67</v>
      </c>
      <c r="L9" s="17">
        <v>25</v>
      </c>
      <c r="M9" s="17">
        <f t="shared" si="0"/>
        <v>50</v>
      </c>
      <c r="N9" s="16" t="s">
        <v>30</v>
      </c>
      <c r="O9" s="16"/>
    </row>
    <row r="10" spans="1:15" x14ac:dyDescent="0.25">
      <c r="A10" s="16">
        <v>4</v>
      </c>
      <c r="B10" s="17" t="s">
        <v>122</v>
      </c>
      <c r="C10" s="17" t="s">
        <v>72</v>
      </c>
      <c r="D10" s="17" t="s">
        <v>147</v>
      </c>
      <c r="E10" s="17" t="s">
        <v>33</v>
      </c>
      <c r="F10" s="18">
        <v>38260</v>
      </c>
      <c r="G10" s="16" t="s">
        <v>168</v>
      </c>
      <c r="H10" s="16" t="s">
        <v>169</v>
      </c>
      <c r="I10" s="16" t="s">
        <v>29</v>
      </c>
      <c r="J10" s="17" t="s">
        <v>107</v>
      </c>
      <c r="K10" s="16" t="s">
        <v>67</v>
      </c>
      <c r="L10" s="17">
        <v>25</v>
      </c>
      <c r="M10" s="17">
        <f t="shared" si="0"/>
        <v>50</v>
      </c>
      <c r="N10" s="16" t="s">
        <v>144</v>
      </c>
      <c r="O10" s="16"/>
    </row>
    <row r="11" spans="1:15" x14ac:dyDescent="0.25">
      <c r="A11" s="16">
        <v>5</v>
      </c>
      <c r="B11" s="16" t="s">
        <v>68</v>
      </c>
      <c r="C11" s="16" t="s">
        <v>36</v>
      </c>
      <c r="D11" s="17" t="s">
        <v>69</v>
      </c>
      <c r="E11" s="16" t="s">
        <v>37</v>
      </c>
      <c r="F11" s="18">
        <v>38146</v>
      </c>
      <c r="G11" s="16" t="s">
        <v>168</v>
      </c>
      <c r="H11" s="16" t="s">
        <v>169</v>
      </c>
      <c r="I11" s="16" t="s">
        <v>29</v>
      </c>
      <c r="J11" s="16" t="s">
        <v>70</v>
      </c>
      <c r="K11" s="16"/>
      <c r="L11" s="16">
        <v>20</v>
      </c>
      <c r="M11" s="16">
        <f t="shared" si="0"/>
        <v>40</v>
      </c>
      <c r="N11" s="16" t="s">
        <v>144</v>
      </c>
      <c r="O11" s="16"/>
    </row>
    <row r="12" spans="1:15" x14ac:dyDescent="0.25">
      <c r="A12" s="16">
        <v>6</v>
      </c>
      <c r="B12" s="16" t="s">
        <v>74</v>
      </c>
      <c r="C12" s="16" t="s">
        <v>6</v>
      </c>
      <c r="D12" s="17" t="s">
        <v>75</v>
      </c>
      <c r="E12" s="16" t="s">
        <v>37</v>
      </c>
      <c r="F12" s="18">
        <v>38147</v>
      </c>
      <c r="G12" s="16" t="s">
        <v>168</v>
      </c>
      <c r="H12" s="16" t="s">
        <v>169</v>
      </c>
      <c r="I12" s="16" t="s">
        <v>29</v>
      </c>
      <c r="J12" s="16" t="s">
        <v>70</v>
      </c>
      <c r="K12" s="16"/>
      <c r="L12" s="16">
        <v>20</v>
      </c>
      <c r="M12" s="16">
        <f t="shared" si="0"/>
        <v>40</v>
      </c>
      <c r="N12" s="16" t="s">
        <v>144</v>
      </c>
      <c r="O12" s="16"/>
    </row>
    <row r="13" spans="1:15" x14ac:dyDescent="0.25">
      <c r="A13" s="16">
        <v>7</v>
      </c>
      <c r="B13" s="16" t="s">
        <v>82</v>
      </c>
      <c r="C13" s="16" t="s">
        <v>83</v>
      </c>
      <c r="D13" s="17" t="s">
        <v>84</v>
      </c>
      <c r="E13" s="16" t="s">
        <v>37</v>
      </c>
      <c r="F13" s="18">
        <v>38196</v>
      </c>
      <c r="G13" s="16" t="s">
        <v>168</v>
      </c>
      <c r="H13" s="16" t="s">
        <v>169</v>
      </c>
      <c r="I13" s="16" t="s">
        <v>29</v>
      </c>
      <c r="J13" s="16" t="s">
        <v>70</v>
      </c>
      <c r="K13" s="16"/>
      <c r="L13" s="16">
        <v>20</v>
      </c>
      <c r="M13" s="16">
        <f t="shared" si="0"/>
        <v>40</v>
      </c>
      <c r="N13" s="16" t="s">
        <v>144</v>
      </c>
      <c r="O13" s="16"/>
    </row>
    <row r="14" spans="1:15" x14ac:dyDescent="0.25">
      <c r="A14" s="16">
        <v>8</v>
      </c>
      <c r="B14" s="16" t="s">
        <v>87</v>
      </c>
      <c r="C14" s="16" t="s">
        <v>85</v>
      </c>
      <c r="D14" s="17" t="s">
        <v>86</v>
      </c>
      <c r="E14" s="16" t="s">
        <v>37</v>
      </c>
      <c r="F14" s="18">
        <v>38035</v>
      </c>
      <c r="G14" s="16" t="s">
        <v>168</v>
      </c>
      <c r="H14" s="16" t="s">
        <v>169</v>
      </c>
      <c r="I14" s="16" t="s">
        <v>29</v>
      </c>
      <c r="J14" s="16" t="s">
        <v>70</v>
      </c>
      <c r="K14" s="16"/>
      <c r="L14" s="16">
        <v>20</v>
      </c>
      <c r="M14" s="16">
        <f t="shared" si="0"/>
        <v>40</v>
      </c>
      <c r="N14" s="16" t="s">
        <v>144</v>
      </c>
      <c r="O14" s="16"/>
    </row>
    <row r="15" spans="1:15" x14ac:dyDescent="0.25">
      <c r="A15" s="16">
        <v>9</v>
      </c>
      <c r="B15" s="16" t="s">
        <v>95</v>
      </c>
      <c r="C15" s="16" t="s">
        <v>42</v>
      </c>
      <c r="D15" s="17" t="s">
        <v>81</v>
      </c>
      <c r="E15" s="16" t="s">
        <v>33</v>
      </c>
      <c r="F15" s="18">
        <v>38035</v>
      </c>
      <c r="G15" s="16" t="s">
        <v>168</v>
      </c>
      <c r="H15" s="16" t="s">
        <v>169</v>
      </c>
      <c r="I15" s="16" t="s">
        <v>29</v>
      </c>
      <c r="J15" s="16" t="s">
        <v>70</v>
      </c>
      <c r="K15" s="16"/>
      <c r="L15" s="16">
        <v>20</v>
      </c>
      <c r="M15" s="16">
        <f t="shared" si="0"/>
        <v>40</v>
      </c>
      <c r="N15" s="16" t="s">
        <v>144</v>
      </c>
      <c r="O15" s="16"/>
    </row>
    <row r="16" spans="1:15" x14ac:dyDescent="0.25">
      <c r="A16" s="16">
        <v>10</v>
      </c>
      <c r="B16" s="17" t="s">
        <v>110</v>
      </c>
      <c r="C16" s="17" t="s">
        <v>111</v>
      </c>
      <c r="D16" s="17" t="s">
        <v>148</v>
      </c>
      <c r="E16" s="17" t="s">
        <v>37</v>
      </c>
      <c r="F16" s="18">
        <v>38014</v>
      </c>
      <c r="G16" s="16" t="s">
        <v>168</v>
      </c>
      <c r="H16" s="16" t="s">
        <v>169</v>
      </c>
      <c r="I16" s="16" t="s">
        <v>29</v>
      </c>
      <c r="J16" s="17" t="s">
        <v>107</v>
      </c>
      <c r="K16" s="16"/>
      <c r="L16" s="17">
        <v>20</v>
      </c>
      <c r="M16" s="17">
        <f t="shared" si="0"/>
        <v>40</v>
      </c>
      <c r="N16" s="16" t="s">
        <v>144</v>
      </c>
      <c r="O16" s="16"/>
    </row>
    <row r="17" spans="1:15" x14ac:dyDescent="0.25">
      <c r="A17" s="16">
        <v>11</v>
      </c>
      <c r="B17" s="17" t="s">
        <v>113</v>
      </c>
      <c r="C17" s="17" t="s">
        <v>114</v>
      </c>
      <c r="D17" s="17" t="s">
        <v>149</v>
      </c>
      <c r="E17" s="17" t="s">
        <v>37</v>
      </c>
      <c r="F17" s="18">
        <v>38077</v>
      </c>
      <c r="G17" s="16" t="s">
        <v>168</v>
      </c>
      <c r="H17" s="16" t="s">
        <v>169</v>
      </c>
      <c r="I17" s="16" t="s">
        <v>29</v>
      </c>
      <c r="J17" s="17" t="s">
        <v>107</v>
      </c>
      <c r="K17" s="16"/>
      <c r="L17" s="17">
        <v>20</v>
      </c>
      <c r="M17" s="17">
        <f t="shared" si="0"/>
        <v>40</v>
      </c>
      <c r="N17" s="16" t="s">
        <v>144</v>
      </c>
      <c r="O17" s="16"/>
    </row>
    <row r="18" spans="1:15" x14ac:dyDescent="0.25">
      <c r="A18" s="16">
        <v>12</v>
      </c>
      <c r="B18" s="17" t="s">
        <v>104</v>
      </c>
      <c r="C18" s="17" t="s">
        <v>118</v>
      </c>
      <c r="D18" s="17" t="s">
        <v>145</v>
      </c>
      <c r="E18" s="17" t="s">
        <v>33</v>
      </c>
      <c r="F18" s="18">
        <v>38129</v>
      </c>
      <c r="G18" s="16" t="s">
        <v>168</v>
      </c>
      <c r="H18" s="16" t="s">
        <v>169</v>
      </c>
      <c r="I18" s="16" t="s">
        <v>29</v>
      </c>
      <c r="J18" s="17" t="s">
        <v>107</v>
      </c>
      <c r="K18" s="16"/>
      <c r="L18" s="17">
        <v>20</v>
      </c>
      <c r="M18" s="17">
        <f t="shared" si="0"/>
        <v>40</v>
      </c>
      <c r="N18" s="16" t="s">
        <v>144</v>
      </c>
      <c r="O18" s="16"/>
    </row>
    <row r="19" spans="1:15" x14ac:dyDescent="0.25">
      <c r="A19" s="16">
        <v>13</v>
      </c>
      <c r="B19" s="16" t="s">
        <v>71</v>
      </c>
      <c r="C19" s="16" t="s">
        <v>72</v>
      </c>
      <c r="D19" s="17" t="s">
        <v>73</v>
      </c>
      <c r="E19" s="16" t="s">
        <v>33</v>
      </c>
      <c r="F19" s="18">
        <v>38211</v>
      </c>
      <c r="G19" s="16" t="s">
        <v>168</v>
      </c>
      <c r="H19" s="16" t="s">
        <v>169</v>
      </c>
      <c r="I19" s="16" t="s">
        <v>29</v>
      </c>
      <c r="J19" s="16" t="s">
        <v>70</v>
      </c>
      <c r="K19" s="16"/>
      <c r="L19" s="16">
        <v>15</v>
      </c>
      <c r="M19" s="16">
        <f t="shared" si="0"/>
        <v>30</v>
      </c>
      <c r="N19" s="16" t="s">
        <v>144</v>
      </c>
      <c r="O19" s="16"/>
    </row>
    <row r="20" spans="1:15" x14ac:dyDescent="0.25">
      <c r="A20" s="16">
        <v>14</v>
      </c>
      <c r="B20" s="16" t="s">
        <v>108</v>
      </c>
      <c r="C20" s="16" t="s">
        <v>109</v>
      </c>
      <c r="D20" s="17" t="s">
        <v>150</v>
      </c>
      <c r="E20" s="16" t="s">
        <v>33</v>
      </c>
      <c r="F20" s="18">
        <v>38086</v>
      </c>
      <c r="G20" s="16" t="s">
        <v>168</v>
      </c>
      <c r="H20" s="16" t="s">
        <v>169</v>
      </c>
      <c r="I20" s="16" t="s">
        <v>29</v>
      </c>
      <c r="J20" s="16" t="s">
        <v>107</v>
      </c>
      <c r="K20" s="16"/>
      <c r="L20" s="16">
        <v>15</v>
      </c>
      <c r="M20" s="16">
        <f t="shared" si="0"/>
        <v>30</v>
      </c>
      <c r="N20" s="16" t="s">
        <v>144</v>
      </c>
      <c r="O20" s="16"/>
    </row>
    <row r="21" spans="1:15" x14ac:dyDescent="0.25">
      <c r="A21" s="16">
        <v>15</v>
      </c>
      <c r="B21" s="17" t="s">
        <v>112</v>
      </c>
      <c r="C21" s="17" t="s">
        <v>49</v>
      </c>
      <c r="D21" s="17" t="s">
        <v>98</v>
      </c>
      <c r="E21" s="17" t="s">
        <v>33</v>
      </c>
      <c r="F21" s="18">
        <v>38450</v>
      </c>
      <c r="G21" s="16" t="s">
        <v>168</v>
      </c>
      <c r="H21" s="16" t="s">
        <v>169</v>
      </c>
      <c r="I21" s="16" t="s">
        <v>29</v>
      </c>
      <c r="J21" s="17" t="s">
        <v>107</v>
      </c>
      <c r="K21" s="16"/>
      <c r="L21" s="17">
        <v>10</v>
      </c>
      <c r="M21" s="17">
        <f t="shared" si="0"/>
        <v>20</v>
      </c>
      <c r="N21" s="16" t="s">
        <v>30</v>
      </c>
      <c r="O21" s="16"/>
    </row>
    <row r="22" spans="1:15" x14ac:dyDescent="0.25">
      <c r="A22" s="16">
        <v>16</v>
      </c>
      <c r="B22" s="16" t="s">
        <v>88</v>
      </c>
      <c r="C22" s="16" t="s">
        <v>89</v>
      </c>
      <c r="D22" s="17" t="s">
        <v>90</v>
      </c>
      <c r="E22" s="16" t="s">
        <v>37</v>
      </c>
      <c r="F22" s="18">
        <v>38149</v>
      </c>
      <c r="G22" s="16" t="s">
        <v>168</v>
      </c>
      <c r="H22" s="16" t="s">
        <v>169</v>
      </c>
      <c r="I22" s="16" t="s">
        <v>29</v>
      </c>
      <c r="J22" s="16" t="s">
        <v>70</v>
      </c>
      <c r="K22" s="16"/>
      <c r="L22" s="16">
        <v>5</v>
      </c>
      <c r="M22" s="16">
        <f t="shared" si="0"/>
        <v>10</v>
      </c>
      <c r="N22" s="16" t="s">
        <v>144</v>
      </c>
      <c r="O22" s="16"/>
    </row>
    <row r="23" spans="1:15" x14ac:dyDescent="0.25">
      <c r="A23" s="16">
        <v>17</v>
      </c>
      <c r="B23" s="16" t="s">
        <v>91</v>
      </c>
      <c r="C23" s="16" t="s">
        <v>92</v>
      </c>
      <c r="D23" s="17" t="s">
        <v>90</v>
      </c>
      <c r="E23" s="16" t="s">
        <v>37</v>
      </c>
      <c r="F23" s="18">
        <v>37934</v>
      </c>
      <c r="G23" s="16" t="s">
        <v>168</v>
      </c>
      <c r="H23" s="16" t="s">
        <v>169</v>
      </c>
      <c r="I23" s="16" t="s">
        <v>29</v>
      </c>
      <c r="J23" s="16" t="s">
        <v>70</v>
      </c>
      <c r="K23" s="16"/>
      <c r="L23" s="16">
        <v>5</v>
      </c>
      <c r="M23" s="16">
        <f t="shared" si="0"/>
        <v>10</v>
      </c>
      <c r="N23" s="16" t="s">
        <v>144</v>
      </c>
      <c r="O23" s="16"/>
    </row>
    <row r="24" spans="1:15" x14ac:dyDescent="0.25">
      <c r="A24" s="16">
        <v>18</v>
      </c>
      <c r="B24" s="16" t="s">
        <v>93</v>
      </c>
      <c r="C24" s="16" t="s">
        <v>94</v>
      </c>
      <c r="D24" s="17" t="s">
        <v>75</v>
      </c>
      <c r="E24" s="16" t="s">
        <v>37</v>
      </c>
      <c r="F24" s="18">
        <v>38063</v>
      </c>
      <c r="G24" s="16" t="s">
        <v>168</v>
      </c>
      <c r="H24" s="16" t="s">
        <v>169</v>
      </c>
      <c r="I24" s="16" t="s">
        <v>29</v>
      </c>
      <c r="J24" s="16" t="s">
        <v>70</v>
      </c>
      <c r="K24" s="16"/>
      <c r="L24" s="16">
        <v>5</v>
      </c>
      <c r="M24" s="16">
        <f t="shared" si="0"/>
        <v>10</v>
      </c>
      <c r="N24" s="16" t="s">
        <v>144</v>
      </c>
      <c r="O24" s="16"/>
    </row>
    <row r="25" spans="1:15" x14ac:dyDescent="0.25">
      <c r="A25" s="16">
        <v>19</v>
      </c>
      <c r="B25" s="16" t="s">
        <v>99</v>
      </c>
      <c r="C25" s="16" t="s">
        <v>49</v>
      </c>
      <c r="D25" s="17" t="s">
        <v>100</v>
      </c>
      <c r="E25" s="16" t="s">
        <v>33</v>
      </c>
      <c r="F25" s="18">
        <v>38316</v>
      </c>
      <c r="G25" s="16" t="s">
        <v>168</v>
      </c>
      <c r="H25" s="16" t="s">
        <v>169</v>
      </c>
      <c r="I25" s="16" t="s">
        <v>29</v>
      </c>
      <c r="J25" s="16" t="s">
        <v>70</v>
      </c>
      <c r="K25" s="16"/>
      <c r="L25" s="16">
        <v>5</v>
      </c>
      <c r="M25" s="16">
        <f t="shared" si="0"/>
        <v>10</v>
      </c>
      <c r="N25" s="16" t="s">
        <v>144</v>
      </c>
      <c r="O25" s="16"/>
    </row>
    <row r="26" spans="1:15" x14ac:dyDescent="0.25">
      <c r="A26" s="16">
        <v>20</v>
      </c>
      <c r="B26" s="16" t="s">
        <v>104</v>
      </c>
      <c r="C26" s="16" t="s">
        <v>42</v>
      </c>
      <c r="D26" s="17" t="s">
        <v>105</v>
      </c>
      <c r="E26" s="16" t="s">
        <v>33</v>
      </c>
      <c r="F26" s="18">
        <v>38052</v>
      </c>
      <c r="G26" s="16" t="s">
        <v>168</v>
      </c>
      <c r="H26" s="16" t="s">
        <v>169</v>
      </c>
      <c r="I26" s="16" t="s">
        <v>29</v>
      </c>
      <c r="J26" s="16" t="s">
        <v>70</v>
      </c>
      <c r="K26" s="16"/>
      <c r="L26" s="16">
        <v>5</v>
      </c>
      <c r="M26" s="16">
        <f t="shared" si="0"/>
        <v>10</v>
      </c>
      <c r="N26" s="16" t="s">
        <v>144</v>
      </c>
      <c r="O26" s="16"/>
    </row>
    <row r="27" spans="1:15" x14ac:dyDescent="0.25">
      <c r="A27" s="16">
        <v>21</v>
      </c>
      <c r="B27" s="17" t="s">
        <v>115</v>
      </c>
      <c r="C27" s="17" t="s">
        <v>116</v>
      </c>
      <c r="D27" s="17" t="s">
        <v>117</v>
      </c>
      <c r="E27" s="17" t="s">
        <v>37</v>
      </c>
      <c r="F27" s="18">
        <v>38175</v>
      </c>
      <c r="G27" s="16" t="s">
        <v>168</v>
      </c>
      <c r="H27" s="16" t="s">
        <v>169</v>
      </c>
      <c r="I27" s="16" t="s">
        <v>29</v>
      </c>
      <c r="J27" s="17" t="s">
        <v>107</v>
      </c>
      <c r="K27" s="16"/>
      <c r="L27" s="17">
        <v>5</v>
      </c>
      <c r="M27" s="17">
        <f t="shared" si="0"/>
        <v>10</v>
      </c>
      <c r="N27" s="16" t="s">
        <v>30</v>
      </c>
      <c r="O27" s="16"/>
    </row>
    <row r="28" spans="1:15" x14ac:dyDescent="0.25">
      <c r="A28" s="16">
        <v>22</v>
      </c>
      <c r="B28" s="16" t="s">
        <v>79</v>
      </c>
      <c r="C28" s="16" t="s">
        <v>80</v>
      </c>
      <c r="D28" s="17" t="s">
        <v>81</v>
      </c>
      <c r="E28" s="16" t="s">
        <v>33</v>
      </c>
      <c r="F28" s="18">
        <v>38169</v>
      </c>
      <c r="G28" s="16" t="s">
        <v>168</v>
      </c>
      <c r="H28" s="16" t="s">
        <v>169</v>
      </c>
      <c r="I28" s="16" t="s">
        <v>29</v>
      </c>
      <c r="J28" s="16" t="s">
        <v>70</v>
      </c>
      <c r="K28" s="16"/>
      <c r="L28" s="16">
        <v>0</v>
      </c>
      <c r="M28" s="16">
        <f t="shared" si="0"/>
        <v>0</v>
      </c>
      <c r="N28" s="16" t="s">
        <v>144</v>
      </c>
      <c r="O28" s="16"/>
    </row>
    <row r="29" spans="1:15" x14ac:dyDescent="0.25">
      <c r="A29" s="16">
        <v>23</v>
      </c>
      <c r="B29" s="16" t="s">
        <v>96</v>
      </c>
      <c r="C29" s="16" t="s">
        <v>97</v>
      </c>
      <c r="D29" s="17" t="s">
        <v>98</v>
      </c>
      <c r="E29" s="16" t="s">
        <v>33</v>
      </c>
      <c r="F29" s="18">
        <v>38216</v>
      </c>
      <c r="G29" s="16" t="s">
        <v>168</v>
      </c>
      <c r="H29" s="16" t="s">
        <v>169</v>
      </c>
      <c r="I29" s="16" t="s">
        <v>29</v>
      </c>
      <c r="J29" s="16" t="s">
        <v>70</v>
      </c>
      <c r="K29" s="16"/>
      <c r="L29" s="16">
        <v>0</v>
      </c>
      <c r="M29" s="16">
        <f t="shared" si="0"/>
        <v>0</v>
      </c>
      <c r="N29" s="16" t="s">
        <v>144</v>
      </c>
      <c r="O29" s="16"/>
    </row>
    <row r="30" spans="1:15" x14ac:dyDescent="0.25">
      <c r="A30" s="16">
        <v>24</v>
      </c>
      <c r="B30" s="17" t="s">
        <v>101</v>
      </c>
      <c r="C30" s="17" t="s">
        <v>102</v>
      </c>
      <c r="D30" s="17" t="s">
        <v>103</v>
      </c>
      <c r="E30" s="16" t="s">
        <v>33</v>
      </c>
      <c r="F30" s="18">
        <v>38282</v>
      </c>
      <c r="G30" s="16" t="s">
        <v>168</v>
      </c>
      <c r="H30" s="16" t="s">
        <v>169</v>
      </c>
      <c r="I30" s="16" t="s">
        <v>29</v>
      </c>
      <c r="J30" s="17" t="s">
        <v>70</v>
      </c>
      <c r="K30" s="16"/>
      <c r="L30" s="17">
        <v>0</v>
      </c>
      <c r="M30" s="17">
        <f t="shared" si="0"/>
        <v>0</v>
      </c>
      <c r="N30" s="16" t="s">
        <v>144</v>
      </c>
      <c r="O30" s="16"/>
    </row>
    <row r="31" spans="1:15" x14ac:dyDescent="0.25">
      <c r="A31" s="16">
        <v>25</v>
      </c>
      <c r="B31" s="16" t="s">
        <v>106</v>
      </c>
      <c r="C31" s="16" t="s">
        <v>102</v>
      </c>
      <c r="D31" s="17" t="s">
        <v>151</v>
      </c>
      <c r="E31" s="16" t="s">
        <v>33</v>
      </c>
      <c r="F31" s="18">
        <v>38210</v>
      </c>
      <c r="G31" s="16" t="s">
        <v>168</v>
      </c>
      <c r="H31" s="16" t="s">
        <v>169</v>
      </c>
      <c r="I31" s="16" t="s">
        <v>29</v>
      </c>
      <c r="J31" s="16" t="s">
        <v>107</v>
      </c>
      <c r="K31" s="16"/>
      <c r="L31" s="16">
        <v>0</v>
      </c>
      <c r="M31" s="16">
        <f t="shared" si="0"/>
        <v>0</v>
      </c>
      <c r="N31" s="16" t="s">
        <v>30</v>
      </c>
      <c r="O31" s="16"/>
    </row>
    <row r="32" spans="1:15" x14ac:dyDescent="0.25">
      <c r="A32" s="16"/>
      <c r="B32" s="17"/>
      <c r="C32" s="17"/>
      <c r="D32" s="17"/>
      <c r="E32" s="17"/>
      <c r="F32" s="18"/>
      <c r="G32" s="16"/>
      <c r="H32" s="16"/>
      <c r="I32" s="16"/>
      <c r="J32" s="17"/>
      <c r="K32" s="16"/>
      <c r="L32" s="16"/>
      <c r="M32" s="16"/>
      <c r="N32" s="16"/>
      <c r="O32" s="16"/>
    </row>
  </sheetData>
  <sortState ref="B8:M32">
    <sortCondition descending="1" ref="L8:L32"/>
  </sortState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K18" sqref="K18"/>
    </sheetView>
  </sheetViews>
  <sheetFormatPr defaultRowHeight="15" x14ac:dyDescent="0.25"/>
  <cols>
    <col min="1" max="1" width="4.7109375" customWidth="1"/>
    <col min="2" max="2" width="20.7109375" customWidth="1"/>
    <col min="3" max="3" width="11.85546875" customWidth="1"/>
    <col min="4" max="4" width="15.28515625" bestFit="1" customWidth="1"/>
    <col min="5" max="5" width="4.5703125" bestFit="1" customWidth="1"/>
    <col min="6" max="6" width="11.7109375" customWidth="1"/>
    <col min="9" max="9" width="21.140625" bestFit="1" customWidth="1"/>
    <col min="10" max="10" width="9.85546875" customWidth="1"/>
    <col min="11" max="11" width="12" customWidth="1"/>
    <col min="14" max="14" width="18.140625" bestFit="1" customWidth="1"/>
    <col min="15" max="15" width="11.5703125" customWidth="1"/>
  </cols>
  <sheetData>
    <row r="1" spans="1:15" x14ac:dyDescent="0.25">
      <c r="B1" s="1" t="s">
        <v>1</v>
      </c>
      <c r="C1" t="s">
        <v>28</v>
      </c>
      <c r="N1" s="2"/>
      <c r="O1" s="2"/>
    </row>
    <row r="2" spans="1:15" x14ac:dyDescent="0.25">
      <c r="B2" s="1" t="s">
        <v>2</v>
      </c>
      <c r="C2" s="3">
        <v>42646</v>
      </c>
      <c r="N2" s="2"/>
      <c r="O2" s="2"/>
    </row>
    <row r="3" spans="1:15" x14ac:dyDescent="0.25">
      <c r="B3" s="4" t="s">
        <v>3</v>
      </c>
      <c r="C3" s="5" t="s">
        <v>29</v>
      </c>
      <c r="N3" s="2"/>
      <c r="O3" s="2"/>
    </row>
    <row r="4" spans="1:15" x14ac:dyDescent="0.25">
      <c r="B4" s="4" t="s">
        <v>4</v>
      </c>
      <c r="C4" t="s">
        <v>30</v>
      </c>
      <c r="N4" s="2"/>
      <c r="O4" s="2"/>
    </row>
    <row r="5" spans="1:15" ht="75" x14ac:dyDescent="0.25">
      <c r="A5" s="12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27</v>
      </c>
      <c r="N5" s="15" t="s">
        <v>26</v>
      </c>
      <c r="O5" s="15" t="s">
        <v>26</v>
      </c>
    </row>
    <row r="6" spans="1:15" x14ac:dyDescent="0.25">
      <c r="A6" s="30" t="s">
        <v>164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1:15" x14ac:dyDescent="0.25">
      <c r="A7" s="23">
        <v>1</v>
      </c>
      <c r="B7" s="24" t="s">
        <v>159</v>
      </c>
      <c r="C7" s="24" t="s">
        <v>160</v>
      </c>
      <c r="D7" s="24" t="s">
        <v>163</v>
      </c>
      <c r="E7" s="24" t="s">
        <v>37</v>
      </c>
      <c r="F7" s="22">
        <v>37271</v>
      </c>
      <c r="G7" s="16" t="s">
        <v>168</v>
      </c>
      <c r="H7" s="16" t="s">
        <v>169</v>
      </c>
      <c r="I7" s="16" t="s">
        <v>29</v>
      </c>
      <c r="J7" s="25" t="s">
        <v>162</v>
      </c>
      <c r="K7" s="25" t="s">
        <v>125</v>
      </c>
      <c r="L7" s="25">
        <v>60</v>
      </c>
      <c r="M7" s="19">
        <f t="shared" ref="M7" si="0">L7/60*100</f>
        <v>100</v>
      </c>
      <c r="N7" s="16" t="s">
        <v>158</v>
      </c>
      <c r="O7" s="26"/>
    </row>
    <row r="8" spans="1:15" x14ac:dyDescent="0.25">
      <c r="A8" s="23">
        <v>2</v>
      </c>
      <c r="B8" s="24" t="s">
        <v>161</v>
      </c>
      <c r="C8" s="24" t="s">
        <v>44</v>
      </c>
      <c r="D8" s="24" t="s">
        <v>81</v>
      </c>
      <c r="E8" s="24" t="s">
        <v>33</v>
      </c>
      <c r="F8" s="22">
        <v>37237</v>
      </c>
      <c r="G8" s="16" t="s">
        <v>168</v>
      </c>
      <c r="H8" s="16" t="s">
        <v>169</v>
      </c>
      <c r="I8" s="16" t="s">
        <v>29</v>
      </c>
      <c r="J8" s="25" t="s">
        <v>162</v>
      </c>
      <c r="K8" s="25" t="s">
        <v>67</v>
      </c>
      <c r="L8" s="25">
        <v>40</v>
      </c>
      <c r="M8" s="19">
        <f>L8/60*100</f>
        <v>66.666666666666657</v>
      </c>
      <c r="N8" s="16" t="s">
        <v>158</v>
      </c>
      <c r="O8" s="26"/>
    </row>
    <row r="9" spans="1:15" ht="15.75" x14ac:dyDescent="0.25">
      <c r="A9">
        <v>3</v>
      </c>
      <c r="B9" t="s">
        <v>170</v>
      </c>
      <c r="C9" t="s">
        <v>111</v>
      </c>
      <c r="D9" t="s">
        <v>90</v>
      </c>
      <c r="E9" t="s">
        <v>37</v>
      </c>
      <c r="F9" s="28">
        <v>37485</v>
      </c>
      <c r="G9" s="16" t="s">
        <v>168</v>
      </c>
      <c r="H9" s="16" t="s">
        <v>169</v>
      </c>
      <c r="I9" s="16" t="s">
        <v>29</v>
      </c>
      <c r="J9" s="29" t="s">
        <v>171</v>
      </c>
      <c r="L9">
        <v>20</v>
      </c>
      <c r="M9" s="19">
        <f>L9/60*100</f>
        <v>33.333333333333329</v>
      </c>
      <c r="N9" s="16" t="s">
        <v>30</v>
      </c>
    </row>
    <row r="10" spans="1:15" x14ac:dyDescent="0.25">
      <c r="A10" s="30" t="s">
        <v>165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</row>
    <row r="11" spans="1:15" x14ac:dyDescent="0.25">
      <c r="A11" s="16">
        <v>1</v>
      </c>
      <c r="B11" s="16" t="s">
        <v>123</v>
      </c>
      <c r="C11" s="16" t="s">
        <v>39</v>
      </c>
      <c r="D11" s="16" t="s">
        <v>124</v>
      </c>
      <c r="E11" s="16" t="s">
        <v>33</v>
      </c>
      <c r="F11" s="22">
        <v>37116</v>
      </c>
      <c r="G11" s="16" t="s">
        <v>168</v>
      </c>
      <c r="H11" s="16" t="s">
        <v>169</v>
      </c>
      <c r="I11" s="16" t="s">
        <v>29</v>
      </c>
      <c r="J11" s="16" t="s">
        <v>152</v>
      </c>
      <c r="K11" s="16" t="s">
        <v>125</v>
      </c>
      <c r="L11" s="16">
        <v>60</v>
      </c>
      <c r="M11" s="19">
        <f>L11/60*100</f>
        <v>100</v>
      </c>
      <c r="N11" s="16" t="s">
        <v>158</v>
      </c>
      <c r="O11" s="16"/>
    </row>
    <row r="12" spans="1:15" x14ac:dyDescent="0.25">
      <c r="A12" s="16">
        <v>2</v>
      </c>
      <c r="B12" s="17" t="s">
        <v>126</v>
      </c>
      <c r="C12" s="17" t="s">
        <v>89</v>
      </c>
      <c r="D12" s="27" t="s">
        <v>86</v>
      </c>
      <c r="E12" s="17" t="s">
        <v>37</v>
      </c>
      <c r="F12" s="22">
        <v>37025</v>
      </c>
      <c r="G12" s="16" t="s">
        <v>168</v>
      </c>
      <c r="H12" s="16" t="s">
        <v>169</v>
      </c>
      <c r="I12" s="16" t="s">
        <v>29</v>
      </c>
      <c r="J12" s="17" t="s">
        <v>153</v>
      </c>
      <c r="K12" s="16"/>
      <c r="L12" s="17">
        <v>25</v>
      </c>
      <c r="M12" s="19">
        <f t="shared" ref="M12:M13" si="1">L12/60*100</f>
        <v>41.666666666666671</v>
      </c>
      <c r="N12" s="16" t="s">
        <v>30</v>
      </c>
      <c r="O12" s="16"/>
    </row>
    <row r="13" spans="1:15" x14ac:dyDescent="0.25">
      <c r="A13" s="16">
        <v>3</v>
      </c>
      <c r="B13" s="17" t="s">
        <v>127</v>
      </c>
      <c r="C13" s="17" t="s">
        <v>111</v>
      </c>
      <c r="D13" s="21" t="s">
        <v>135</v>
      </c>
      <c r="E13" s="17" t="s">
        <v>37</v>
      </c>
      <c r="F13" s="22">
        <v>37118</v>
      </c>
      <c r="G13" s="16" t="s">
        <v>168</v>
      </c>
      <c r="H13" s="16" t="s">
        <v>169</v>
      </c>
      <c r="I13" s="16" t="s">
        <v>29</v>
      </c>
      <c r="J13" s="17" t="s">
        <v>153</v>
      </c>
      <c r="K13" s="16"/>
      <c r="L13" s="17">
        <v>25</v>
      </c>
      <c r="M13" s="19">
        <f t="shared" si="1"/>
        <v>41.666666666666671</v>
      </c>
      <c r="N13" s="16" t="s">
        <v>30</v>
      </c>
      <c r="O13" s="16"/>
    </row>
    <row r="14" spans="1:15" x14ac:dyDescent="0.25">
      <c r="A14" s="33" t="s">
        <v>166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</row>
    <row r="15" spans="1:15" x14ac:dyDescent="0.25">
      <c r="A15" s="16">
        <v>1</v>
      </c>
      <c r="B15" s="16" t="s">
        <v>131</v>
      </c>
      <c r="C15" s="16" t="s">
        <v>85</v>
      </c>
      <c r="D15" s="16" t="s">
        <v>132</v>
      </c>
      <c r="E15" s="16" t="s">
        <v>37</v>
      </c>
      <c r="F15" s="22">
        <v>36770</v>
      </c>
      <c r="G15" s="16" t="s">
        <v>168</v>
      </c>
      <c r="H15" s="16" t="s">
        <v>169</v>
      </c>
      <c r="I15" s="16" t="s">
        <v>29</v>
      </c>
      <c r="J15" s="16" t="s">
        <v>156</v>
      </c>
      <c r="K15" s="16" t="s">
        <v>125</v>
      </c>
      <c r="L15" s="16">
        <v>150</v>
      </c>
      <c r="M15" s="19">
        <f t="shared" ref="M15" si="2">L15/300*100</f>
        <v>50</v>
      </c>
      <c r="N15" s="16" t="s">
        <v>144</v>
      </c>
      <c r="O15" s="16"/>
    </row>
    <row r="16" spans="1:15" x14ac:dyDescent="0.25">
      <c r="A16" s="33" t="s">
        <v>167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</row>
    <row r="17" spans="1:15" x14ac:dyDescent="0.25">
      <c r="A17" s="16">
        <v>1</v>
      </c>
      <c r="B17" s="16" t="s">
        <v>130</v>
      </c>
      <c r="C17" s="16" t="s">
        <v>49</v>
      </c>
      <c r="D17" s="16" t="s">
        <v>140</v>
      </c>
      <c r="E17" s="16" t="s">
        <v>33</v>
      </c>
      <c r="F17" s="22">
        <v>36468</v>
      </c>
      <c r="G17" s="16" t="s">
        <v>168</v>
      </c>
      <c r="H17" s="16" t="s">
        <v>169</v>
      </c>
      <c r="I17" s="16" t="s">
        <v>29</v>
      </c>
      <c r="J17" s="16" t="s">
        <v>155</v>
      </c>
      <c r="K17" s="16" t="s">
        <v>125</v>
      </c>
      <c r="L17" s="16">
        <v>230</v>
      </c>
      <c r="M17" s="19">
        <f>L17/300*100</f>
        <v>76.666666666666671</v>
      </c>
      <c r="N17" s="16" t="s">
        <v>144</v>
      </c>
      <c r="O17" s="16"/>
    </row>
    <row r="18" spans="1:15" x14ac:dyDescent="0.25">
      <c r="A18" s="16">
        <v>2</v>
      </c>
      <c r="B18" s="16" t="s">
        <v>128</v>
      </c>
      <c r="C18" s="16" t="s">
        <v>129</v>
      </c>
      <c r="D18" s="16" t="s">
        <v>90</v>
      </c>
      <c r="E18" s="16" t="s">
        <v>37</v>
      </c>
      <c r="F18" s="22">
        <v>36210</v>
      </c>
      <c r="G18" s="16" t="s">
        <v>168</v>
      </c>
      <c r="H18" s="16" t="s">
        <v>169</v>
      </c>
      <c r="I18" s="16" t="s">
        <v>29</v>
      </c>
      <c r="J18" s="16" t="s">
        <v>154</v>
      </c>
      <c r="K18" s="16"/>
      <c r="L18" s="16">
        <v>210</v>
      </c>
      <c r="M18" s="19">
        <f>L18/300*100</f>
        <v>70</v>
      </c>
      <c r="N18" s="16" t="s">
        <v>30</v>
      </c>
      <c r="O18" s="16"/>
    </row>
    <row r="19" spans="1:15" x14ac:dyDescent="0.25">
      <c r="A19" s="16"/>
      <c r="B19" s="17"/>
      <c r="C19" s="17"/>
      <c r="D19" s="16"/>
      <c r="E19" s="17"/>
      <c r="F19" s="16"/>
      <c r="G19" s="16"/>
      <c r="H19" s="16"/>
      <c r="I19" s="16"/>
      <c r="J19" s="17"/>
      <c r="K19" s="16"/>
      <c r="L19" s="17"/>
      <c r="M19" s="17"/>
      <c r="N19" s="16"/>
      <c r="O19" s="16"/>
    </row>
    <row r="20" spans="1:15" x14ac:dyDescent="0.25">
      <c r="A20" s="16"/>
      <c r="B20" s="17"/>
      <c r="C20" s="17"/>
      <c r="D20" s="16"/>
      <c r="E20" s="17"/>
      <c r="F20" s="16"/>
      <c r="G20" s="16"/>
      <c r="H20" s="16"/>
      <c r="I20" s="16"/>
      <c r="J20" s="17"/>
      <c r="K20" s="16"/>
      <c r="L20" s="17"/>
      <c r="M20" s="17"/>
      <c r="N20" s="16"/>
      <c r="O20" s="16"/>
    </row>
    <row r="21" spans="1:15" x14ac:dyDescent="0.25">
      <c r="A21" s="16"/>
      <c r="B21" s="16"/>
      <c r="C21" s="16"/>
      <c r="D21" s="16"/>
      <c r="E21" s="16"/>
      <c r="F21" s="18"/>
      <c r="G21" s="16"/>
      <c r="H21" s="16"/>
      <c r="I21" s="16"/>
      <c r="J21" s="16"/>
      <c r="K21" s="16"/>
      <c r="L21" s="16"/>
      <c r="M21" s="16"/>
      <c r="N21" s="16"/>
      <c r="O21" s="16"/>
    </row>
    <row r="22" spans="1:15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x14ac:dyDescent="0.25">
      <c r="A23" s="16"/>
      <c r="B23" s="17"/>
      <c r="C23" s="17"/>
      <c r="D23" s="16"/>
      <c r="E23" s="17"/>
      <c r="F23" s="16"/>
      <c r="G23" s="16"/>
      <c r="H23" s="16"/>
      <c r="I23" s="16"/>
      <c r="J23" s="17"/>
      <c r="K23" s="16"/>
      <c r="L23" s="17"/>
      <c r="M23" s="17"/>
      <c r="N23" s="16"/>
      <c r="O23" s="16"/>
    </row>
    <row r="24" spans="1:15" x14ac:dyDescent="0.25">
      <c r="A24" s="16"/>
      <c r="B24" s="16"/>
      <c r="C24" s="16"/>
      <c r="D24" s="16"/>
      <c r="E24" s="16"/>
      <c r="F24" s="18"/>
      <c r="G24" s="16"/>
      <c r="H24" s="16"/>
      <c r="I24" s="16"/>
      <c r="J24" s="16"/>
      <c r="K24" s="16"/>
      <c r="L24" s="16"/>
      <c r="M24" s="16"/>
      <c r="N24" s="16"/>
      <c r="O24" s="16"/>
    </row>
    <row r="25" spans="1:15" x14ac:dyDescent="0.25">
      <c r="A25" s="16"/>
      <c r="B25" s="16"/>
      <c r="C25" s="16"/>
      <c r="D25" s="16"/>
      <c r="E25" s="16"/>
      <c r="F25" s="18"/>
      <c r="G25" s="16"/>
      <c r="H25" s="16"/>
      <c r="I25" s="16"/>
      <c r="J25" s="16"/>
      <c r="K25" s="16"/>
      <c r="L25" s="16"/>
      <c r="M25" s="16"/>
      <c r="N25" s="16"/>
      <c r="O25" s="16"/>
    </row>
    <row r="26" spans="1:15" x14ac:dyDescent="0.25">
      <c r="A26" s="16"/>
      <c r="B26" s="16"/>
      <c r="C26" s="16"/>
      <c r="D26" s="16"/>
      <c r="E26" s="16"/>
      <c r="F26" s="18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5">
      <c r="A27" s="16"/>
      <c r="B27" s="16"/>
      <c r="C27" s="16"/>
      <c r="D27" s="16"/>
      <c r="E27" s="16"/>
      <c r="F27" s="18"/>
      <c r="G27" s="16"/>
      <c r="H27" s="16"/>
      <c r="I27" s="16"/>
      <c r="J27" s="16"/>
      <c r="K27" s="16"/>
      <c r="L27" s="16"/>
      <c r="M27" s="16"/>
      <c r="N27" s="16"/>
      <c r="O27" s="16"/>
    </row>
    <row r="28" spans="1:15" x14ac:dyDescent="0.25">
      <c r="A28" s="16"/>
      <c r="B28" s="16"/>
      <c r="C28" s="16"/>
      <c r="D28" s="16"/>
      <c r="E28" s="16"/>
      <c r="F28" s="18"/>
      <c r="G28" s="16"/>
      <c r="H28" s="16"/>
      <c r="I28" s="16"/>
      <c r="J28" s="16"/>
      <c r="K28" s="16"/>
      <c r="L28" s="16"/>
      <c r="M28" s="16"/>
      <c r="N28" s="16"/>
      <c r="O28" s="16"/>
    </row>
    <row r="29" spans="1:15" x14ac:dyDescent="0.25">
      <c r="A29" s="16"/>
      <c r="B29" s="17"/>
      <c r="C29" s="17"/>
      <c r="D29" s="16"/>
      <c r="E29" s="17"/>
      <c r="F29" s="16"/>
      <c r="G29" s="16"/>
      <c r="H29" s="16"/>
      <c r="I29" s="16"/>
      <c r="J29" s="17"/>
      <c r="K29" s="16"/>
      <c r="L29" s="17"/>
      <c r="M29" s="17"/>
      <c r="N29" s="16"/>
      <c r="O29" s="16"/>
    </row>
    <row r="30" spans="1:15" x14ac:dyDescent="0.25">
      <c r="A30" s="16"/>
      <c r="B30" s="16"/>
      <c r="C30" s="16"/>
      <c r="D30" s="16"/>
      <c r="E30" s="16"/>
      <c r="F30" s="18"/>
      <c r="G30" s="16"/>
      <c r="H30" s="16"/>
      <c r="I30" s="16"/>
      <c r="J30" s="16"/>
      <c r="K30" s="16"/>
      <c r="L30" s="16"/>
      <c r="M30" s="16"/>
      <c r="N30" s="16"/>
      <c r="O30" s="16"/>
    </row>
    <row r="31" spans="1:15" x14ac:dyDescent="0.25">
      <c r="A31" s="16"/>
      <c r="B31" s="16"/>
      <c r="C31" s="16"/>
      <c r="D31" s="16"/>
      <c r="E31" s="16"/>
      <c r="F31" s="18"/>
      <c r="G31" s="16"/>
      <c r="H31" s="16"/>
      <c r="I31" s="16"/>
      <c r="J31" s="16"/>
      <c r="K31" s="16"/>
      <c r="L31" s="16"/>
      <c r="M31" s="16"/>
      <c r="N31" s="16"/>
      <c r="O31" s="16"/>
    </row>
    <row r="32" spans="1:15" x14ac:dyDescent="0.25">
      <c r="A32" s="16"/>
      <c r="B32" s="17"/>
      <c r="C32" s="17"/>
      <c r="D32" s="16"/>
      <c r="E32" s="16"/>
      <c r="F32" s="18"/>
      <c r="G32" s="16"/>
      <c r="H32" s="16"/>
      <c r="I32" s="16"/>
      <c r="J32" s="17"/>
      <c r="K32" s="16"/>
      <c r="L32" s="17"/>
      <c r="M32" s="17"/>
      <c r="N32" s="16"/>
      <c r="O32" s="16"/>
    </row>
    <row r="33" spans="1:15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</sheetData>
  <mergeCells count="4">
    <mergeCell ref="A6:O6"/>
    <mergeCell ref="A10:O10"/>
    <mergeCell ref="A14:O14"/>
    <mergeCell ref="A16:O16"/>
  </mergeCells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класс</vt:lpstr>
      <vt:lpstr>6 класс</vt:lpstr>
      <vt:lpstr>8-11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2016-10-15T01:55:01Z</dcterms:modified>
</cp:coreProperties>
</file>